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aricia\Desktop\Templated Communications (Implementation to Compliance Reminders) 2024\Core Deliverables\"/>
    </mc:Choice>
  </mc:AlternateContent>
  <xr:revisionPtr revIDLastSave="0" documentId="13_ncr:1_{151AAC8F-C5AF-4D2B-B655-3F71853DF7C8}" xr6:coauthVersionLast="47" xr6:coauthVersionMax="47" xr10:uidLastSave="{00000000-0000-0000-0000-000000000000}"/>
  <bookViews>
    <workbookView xWindow="1950" yWindow="1950" windowWidth="25500" windowHeight="14085" xr2:uid="{DAF7A3F1-9D4D-40F6-9311-FFEFBD4DC47C}"/>
  </bookViews>
  <sheets>
    <sheet name="State Paid Sick Leave -7.20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C42" i="1"/>
  <c r="C40" i="1"/>
  <c r="C39" i="1"/>
  <c r="C38" i="1"/>
  <c r="C37" i="1"/>
  <c r="C36" i="1"/>
  <c r="C35" i="1"/>
  <c r="C33" i="1"/>
  <c r="C30" i="1"/>
  <c r="C29" i="1"/>
  <c r="C28" i="1"/>
  <c r="C23" i="1"/>
  <c r="C21" i="1"/>
  <c r="C20" i="1"/>
  <c r="C19" i="1"/>
  <c r="C18" i="1"/>
  <c r="C14" i="1"/>
  <c r="C5" i="1"/>
  <c r="C4" i="1"/>
</calcChain>
</file>

<file path=xl/sharedStrings.xml><?xml version="1.0" encoding="utf-8"?>
<sst xmlns="http://schemas.openxmlformats.org/spreadsheetml/2006/main" count="325" uniqueCount="265">
  <si>
    <t>Paid Sick Leave by State &amp; Local Ordinances</t>
  </si>
  <si>
    <t>Data is current as of 07/2023 and subject to regulatory changes enacted since publication date.  Users are advised to vet details via the provided primary source URLs or engage ETC HR for assistance.</t>
  </si>
  <si>
    <t>State/Location</t>
  </si>
  <si>
    <t>Accrual Rate</t>
  </si>
  <si>
    <t>Accrual rate</t>
  </si>
  <si>
    <t>Cap/Max Hrs/Yr</t>
  </si>
  <si>
    <t>Carryover Max</t>
  </si>
  <si>
    <t>Covered Employer</t>
  </si>
  <si>
    <t>Eligible Employee Def</t>
  </si>
  <si>
    <t>Notes</t>
  </si>
  <si>
    <t>Issues</t>
  </si>
  <si>
    <t>Websites/Links</t>
  </si>
  <si>
    <t>Arizona</t>
  </si>
  <si>
    <t>1/30</t>
  </si>
  <si>
    <t>40 hrs</t>
  </si>
  <si>
    <r>
      <t xml:space="preserve">All “employers”;                       </t>
    </r>
    <r>
      <rPr>
        <u/>
        <sz val="10"/>
        <color theme="1"/>
        <rFont val="Segoe UI"/>
        <family val="2"/>
      </rPr>
      <t xml:space="preserve">Employers with 15 or more </t>
    </r>
    <r>
      <rPr>
        <sz val="10"/>
        <color theme="1"/>
        <rFont val="Segoe UI"/>
        <family val="2"/>
      </rPr>
      <t>employees, employees can earn 40 hours of earned paid sick time per year; For employers with fewer than 15 employees,  employees can earn 24 hours of earned paid sick time per year</t>
    </r>
  </si>
  <si>
    <t>"Employee" is as defined in section 23-362, Arizona Revised Statutes.</t>
  </si>
  <si>
    <t>Fair Wages and Healthy Families Act; Industrial Commission will not enforce against an employer who does not count its non-Arizona
employees in its total employee count for earned paid sick time purposes.</t>
  </si>
  <si>
    <t>https://www.azica.gov/</t>
  </si>
  <si>
    <t>https://www.azica.gov/sites/default/files/media/EPST_MW_FINAL.pdf</t>
  </si>
  <si>
    <t>California</t>
  </si>
  <si>
    <t>48 hrs</t>
  </si>
  <si>
    <r>
      <t>Exceptions</t>
    </r>
    <r>
      <rPr>
        <sz val="10"/>
        <color rgb="FF111111"/>
        <rFont val="Segoe UI"/>
        <family val="2"/>
      </rPr>
      <t>: Employees covered by qualifying collective bargaining agreements, In-Home Supportive Services providers, and certain employees of air carriers are not covered by this law.</t>
    </r>
  </si>
  <si>
    <t>Work for employer for at least 30 days within a year in California</t>
  </si>
  <si>
    <r>
      <rPr>
        <u/>
        <sz val="10"/>
        <color theme="1"/>
        <rFont val="Segoe UI"/>
        <family val="2"/>
      </rPr>
      <t xml:space="preserve">Healthy Workplaces, Healthy Families Act </t>
    </r>
    <r>
      <rPr>
        <sz val="10"/>
        <color theme="1"/>
        <rFont val="Segoe UI"/>
        <family val="2"/>
      </rPr>
      <t xml:space="preserve">- Paid Sick Leave.  </t>
    </r>
    <r>
      <rPr>
        <u/>
        <sz val="10"/>
        <color theme="1"/>
        <rFont val="Segoe UI"/>
        <family val="2"/>
      </rPr>
      <t>Paid family leave</t>
    </r>
    <r>
      <rPr>
        <sz val="10"/>
        <color theme="1"/>
        <rFont val="Segoe UI"/>
        <family val="2"/>
      </rPr>
      <t xml:space="preserve">: California provides paid family leave benefits through California Paid Family Leave (PFL) ; 
</t>
    </r>
    <r>
      <rPr>
        <u/>
        <sz val="10"/>
        <color theme="1"/>
        <rFont val="Segoe UI"/>
        <family val="2"/>
      </rPr>
      <t>Organ and  bone  marrow  donation</t>
    </r>
    <r>
      <rPr>
        <sz val="10"/>
        <color theme="1"/>
        <rFont val="Segoe UI"/>
        <family val="2"/>
      </rPr>
      <t xml:space="preserve">: Employers with 15 or more employees are required by state law to grant paid leave to qualifying employees for the purpose of organ or bone marrow donation. The law provides a paid leave of absence of up to 30 business days per 12-month period for donating an organ to another person and up to 5 business days per 12-month period for bone marrow donation. </t>
    </r>
  </si>
  <si>
    <r>
      <t xml:space="preserve">Disclosure included in Labor Notice required of CA Employees when hired;    </t>
    </r>
    <r>
      <rPr>
        <sz val="10"/>
        <color theme="4"/>
        <rFont val="Segoe UI"/>
        <family val="2"/>
      </rPr>
      <t xml:space="preserve">  </t>
    </r>
    <r>
      <rPr>
        <sz val="10"/>
        <color theme="1"/>
        <rFont val="Segoe UI"/>
        <family val="2"/>
      </rPr>
      <t xml:space="preserve">    </t>
    </r>
  </si>
  <si>
    <t>https://www.dir.ca.gov/dlse/LC_2810.5_Notice.pdf</t>
  </si>
  <si>
    <t>https://www.dir.ca.gov/dlse/paid_sick_leave.htm</t>
  </si>
  <si>
    <t>https://www.dir.ca.gov/dlse/ab1522.html</t>
  </si>
  <si>
    <t>California - San Francisco</t>
  </si>
  <si>
    <t>72 hr accrual cap/max</t>
  </si>
  <si>
    <t>72 hrs</t>
  </si>
  <si>
    <t>Perform 56 or more hours of work within a calendar year in the City and County of San Francisco</t>
  </si>
  <si>
    <t>California - Emeryville</t>
  </si>
  <si>
    <t>Perform at least two (2) hours of work per week in Emeryville
Employees can use accrued paid sick leave beginning on the 90th day of employment</t>
  </si>
  <si>
    <t>California - Los Angeles</t>
  </si>
  <si>
    <t>Perform at least two (2) hours of work per week for the COMPANY in the City of Los Angeles</t>
  </si>
  <si>
    <t>California - San Diego</t>
  </si>
  <si>
    <t>80 hr accrual cap/max</t>
  </si>
  <si>
    <t>80 hrs</t>
  </si>
  <si>
    <t>Perform at least two (2) hours of work for the COMPANY in the City of San Diego</t>
  </si>
  <si>
    <t>California - Santa Monica</t>
  </si>
  <si>
    <t>48 hr accrual max</t>
  </si>
  <si>
    <t>Perform at least two (2) hours of work per week for the COMPANY in the City of Santa Monica</t>
  </si>
  <si>
    <t>California - Berkeley</t>
  </si>
  <si>
    <t>Perform at least two (2) hours of work in the City of Berkeley
Employees can use accrued paid sick leave on the 90th day of employment.</t>
  </si>
  <si>
    <t>California - Oakland</t>
  </si>
  <si>
    <t xml:space="preserve"> Perform at least two (2) hours of work per week in Oakland</t>
  </si>
  <si>
    <t>Colorado</t>
  </si>
  <si>
    <t>All employers</t>
  </si>
  <si>
    <t>Any person, including a migratory laborer, performing labor or services for the benefit of an employee</t>
  </si>
  <si>
    <t>https://cdle.colorado.gov/sites/cdle/files/Colorado%20Wage%20Act%20Revised%20September%207%2C%202021.pdf</t>
  </si>
  <si>
    <t>https://cdle.colorado.gov/colorado-health-emergency-leave-with-pay-colorado-help-rules-march-11-july-14-2020</t>
  </si>
  <si>
    <t>Connecticut</t>
  </si>
  <si>
    <t>1/40</t>
  </si>
  <si>
    <r>
      <t xml:space="preserve">The law applies </t>
    </r>
    <r>
      <rPr>
        <u/>
        <sz val="10"/>
        <color theme="1"/>
        <rFont val="Segoe UI"/>
        <family val="2"/>
      </rPr>
      <t>to service companies with 50</t>
    </r>
    <r>
      <rPr>
        <sz val="10"/>
        <color theme="1"/>
        <rFont val="Segoe UI"/>
        <family val="2"/>
      </rPr>
      <t xml:space="preserve"> or more workers in the state during the week containing October 1.</t>
    </r>
  </si>
  <si>
    <t>An employee is entitled to use accrued paid sick leave when he or she has 680 hours of employment</t>
  </si>
  <si>
    <t>Service Industry Only; Service worker – The statute provides a complete list of classifications that qualify as service workers.
If a job title is not listed specifically, it does not mean that the job is not included in one of the prescribed classifications. The employer must read the broad and detailed occupations and descriptions provided on the Bureau of Labor Statistics website: (see column J)</t>
  </si>
  <si>
    <r>
      <rPr>
        <b/>
        <sz val="10"/>
        <color rgb="FFFF0000"/>
        <rFont val="Segoe UI"/>
        <family val="2"/>
      </rPr>
      <t>On June 26, 2023,</t>
    </r>
    <r>
      <rPr>
        <sz val="10"/>
        <color theme="1"/>
        <rFont val="Segoe UI"/>
        <family val="2"/>
      </rPr>
      <t xml:space="preserve"> Connecticut’s governor signed SB 2</t>
    </r>
    <r>
      <rPr>
        <b/>
        <sz val="10"/>
        <color rgb="FFFF0000"/>
        <rFont val="Segoe UI"/>
        <family val="2"/>
      </rPr>
      <t>, which expands the reasons covered employees can use leave under the state’s paid sick and safe leave law, effective October 1, 2023.</t>
    </r>
    <r>
      <rPr>
        <sz val="10"/>
        <color theme="1"/>
        <rFont val="Segoe UI"/>
        <family val="2"/>
      </rPr>
      <t xml:space="preserve"> Employers have three months to review and, if necessary, revise their leave policies and practices and educate their employees on the new paid sick and safe leave uses. </t>
    </r>
  </si>
  <si>
    <t>https://www.bls.gov/soc/</t>
  </si>
  <si>
    <t>https://www.ctdol.state.ct.us/wgwkstnd/SickLeaveGuidance.pdf</t>
  </si>
  <si>
    <t>https://www.ctdol.state.ct.us/wgwkstnd/SickLeave.htm</t>
  </si>
  <si>
    <t>District of Columbia</t>
  </si>
  <si>
    <t>1/37; 1/43; 1/87</t>
  </si>
  <si>
    <t>.0270; .0232; .0115</t>
  </si>
  <si>
    <t>56 hrs; 40 hrs; 24 hrs</t>
  </si>
  <si>
    <t>See Tiered Ref in Notes</t>
  </si>
  <si>
    <t>Employees who spend 50% of their working time in the District of Columbia (the District) or whose employment is based in the District and who regularly spend a substantial part of their time working for the employer in the District and does not spend more than 50% of their work-time working for the employer in any particular state.</t>
  </si>
  <si>
    <t>District of Columbia’s Accrued Sick and Safe Leave Act of 2008 ; tiered based on EM size:                                                                          •	Employers with 100 or more employees must provide one hour of paid leave for every 37 hours worked, not to exceed seven days per calendar year.
•	Employers with at least 25, but not more than 99, employees must provide one hour of paid leave for every 43 hours worked, not to exceed five days per calendar year.
•	Employers with 24 or fewer employees must provide one hour of paid leave for every 87 hours worked, not to exceed three days per calendar year.</t>
  </si>
  <si>
    <t>https://does.dc.gov/sites/default/files/dc/sites/does/page_content/attachments/ASSLA%20Poster%20-%20English%20Spanish%20Combo%20-%20FINAL.pdf</t>
  </si>
  <si>
    <t>https://does.dc.gov/sites/default/files/dc/sites/does/page_content/attachments/FAQs%20for%20OWH-Final.pdf</t>
  </si>
  <si>
    <t>Delaware (EE benefits Eff 1/2026)</t>
  </si>
  <si>
    <t>MORE DETAILS TO COME</t>
  </si>
  <si>
    <t>EE benefits Eff 1/2026</t>
  </si>
  <si>
    <t>Illinois</t>
  </si>
  <si>
    <t>48 hrs (for FTEs)</t>
  </si>
  <si>
    <t>No</t>
  </si>
  <si>
    <t>All Employers (with limited Railroad employer -related exceptions)</t>
  </si>
  <si>
    <t xml:space="preserve">Illinois Employee Sick Leave Act 
The Employee Sick Leave Act (Public Act 99-0841) (the “Act”) is a State law requiring employers to allow employees to use at least a portion of the sick leave time that is already available to them, under certain existing employer policies, to care for certain relatives.  The Act requires employers to allow employees to use such time “for absences due to an illness, injury, or medical appointment of the employee’s child, spouse, [domestic partner], sibling, parent, mother-in-law, father-in-law, grandchild, grandparent, or stepparent, for reasonable periods of time as the employee’s attendance may be necessary, on the same terms upon which the employee is able to use sick leave benefits for the employee’s own illness or injury.”   
</t>
  </si>
  <si>
    <t>https://ilga.gov/legislation/ilcs/ilcs3.asp?ActID=3735&amp;ChapterID=68</t>
  </si>
  <si>
    <t xml:space="preserve">https://www2.illinois.gov/idol/Laws-Rules/CONMED/Pages/Employee-Sick-Leave-Act.aspx      </t>
  </si>
  <si>
    <t>https://www2.illinois.gov/idol/FAQs/Pages/Employee-Sick-Leave-Act-FAQs.aspx</t>
  </si>
  <si>
    <t>Illinois - Cook County</t>
  </si>
  <si>
    <t>20 - 60 hrs</t>
  </si>
  <si>
    <t>80 hrs in 120 day period</t>
  </si>
  <si>
    <t>If the employee starts employment other than on the first day of the year, the figure will not be halved at the end of the first year and the 20-hour limit shall apply. Employees also can carry over up to 40 additional hours to be used exclusively for FMLA purposes such that the total carryover is limited to a maximum of 60 hours to the following year.</t>
  </si>
  <si>
    <t xml:space="preserve">https://www.cookcountyil.gov/sites/g/files/ywwepo161/files/service/cook-county-earned-sick-leave-rules-approved-7-1-18.pdf </t>
  </si>
  <si>
    <t>Maryland</t>
  </si>
  <si>
    <t>40 - 64 hr total cap</t>
  </si>
  <si>
    <t>40 hrs; 64 hr total cap</t>
  </si>
  <si>
    <t xml:space="preserve">All employers with employees whose primary work location is in Maryland; </t>
  </si>
  <si>
    <t>All employees whose primary work location is in Maryland are entitled to accrue sick and safe leave unless they are exempt from coverage under the law.; Employees who regularly work at least 12 hours per week in Maryland; Employees will not accrue ESSL during any: 1) two- (2-) week pay period in which the employee worked fewer than 24 hours total; 2) one- (1-) week pay period if the employee worked fewer than a combined total of 24 hours in the current and the immediately preceding pay period; or 3) pay period in which the employee is paid twice a month regardless of the number of weeks in a pay period and the employee worked fewer than 26 hours in the pay period.</t>
  </si>
  <si>
    <t>Maryland’s Healthy Working Families Act: Employers with 14 or fewer employees whose primary work location is in Maryland may provide leave on an unpaid basis.   The state Flexible Leave Act applies to any employer with 15 or more employees for each working day in each of 20 or more calendar weeks in the current or preceding year.  Topic: Defines ability to use paid leave for "child" events AND use of PTO for bereavement leave.</t>
  </si>
  <si>
    <t>https://www.dllr.state.md.us/paidleave</t>
  </si>
  <si>
    <t>https://www.dllr.state.md.us/paidleave/paidleavefaqs.pdf</t>
  </si>
  <si>
    <t>Maryland-Montgomery County</t>
  </si>
  <si>
    <t>32-56 hr  accrual/yr; 80 hr max accrual cap</t>
  </si>
  <si>
    <t>32-56 hrs</t>
  </si>
  <si>
    <t>An employer with 5 or more employees must provide paid leave</t>
  </si>
  <si>
    <t>Eligible employees who regularly work at least eight (8) hours per week in Montgomery County; Employees of employers with at least 5 employees accrue leave at an annual maximum of 56 paid hours.  Employers with fewer than 5 employees accrue leave up to an annual maximum of 32 paid hours and 24 unpaid hours.  There are some exempted EEs (See website link #2)</t>
  </si>
  <si>
    <t>If the employee returns within 9 months unless the employee would not be eligible for unemployment benefits due to leaving voluntarily without good cause.</t>
  </si>
  <si>
    <t>Up to 56 hours of leave can be carried over, unless an employer awards the full amount of leave that the employee would earn over the year at the beginning of the year</t>
  </si>
  <si>
    <t>https://www.montgomerycountymd.gov/humanrights/Resources/Files/MC_Earned_Sick_Factsheet_updatedJune2016.pdf</t>
  </si>
  <si>
    <t>https://www.mass.gov/doc/earned-sick-time-faqs/download</t>
  </si>
  <si>
    <t>Massachusetts</t>
  </si>
  <si>
    <t>40 hrs; 40 hrs total cap</t>
  </si>
  <si>
    <t xml:space="preserve">The only employers not required to provide earned sick time are the United States government,
Massachusetts cities and towns, and certain other local public employers, such as school committees,
including regional schools and educational collaboratives; </t>
  </si>
  <si>
    <t>Most employees who work in Massachusetts are eligible, including full-time, part-time, seasonal, per diem, and temporary employees. To be eligible, an employee’s primary place of work must be in Massachusetts.</t>
  </si>
  <si>
    <t>If EM has 10 or fewer EEs, leave is unpaid</t>
  </si>
  <si>
    <t>Employees of employers with fewer than 5 employees accrue leave at a rate of 1 hour per 30 hours worked, up to an annual maximum of 32 paid hours and 24 unpaid hours</t>
  </si>
  <si>
    <t xml:space="preserve">https://www.mass.gov/info-details/earned-sick-time </t>
  </si>
  <si>
    <t>https://www.mass.gov/info-details/earned-sick-time#where-can-i-find-more-information?-</t>
  </si>
  <si>
    <t>Minnesota</t>
  </si>
  <si>
    <t>48 hrs (FTEs)</t>
  </si>
  <si>
    <t>Applicability of Sick &amp; Safe Leave if Employer PTO - Employees who have worked for the employer for at least 12 months •  Employers that have 21 or more employees at one site and • Employers who offer personal sick leave benefits for absence from work due to an employee’s illness or injury</t>
  </si>
  <si>
    <t xml:space="preserve">Employees who worked at least half-time during the past 12 months </t>
  </si>
  <si>
    <t>There is no Minnesota law requiring private employers to grant their employees sick leave, paid or unpaid; Bone marrow: Law applies to all employers with 20 or more employees at  least one site. Ems must provide up to 40 work hours of paid leave to any eligible employee who seeks to undergo a medical procedure to donate bone marrow</t>
  </si>
  <si>
    <t>https://www.dli.mn.gov/sites/default/files/pdf/sick_leave.pdf</t>
  </si>
  <si>
    <t>Minnesota-Minneapolis</t>
  </si>
  <si>
    <t>48 hrs; 80 hr accrual cap</t>
  </si>
  <si>
    <t>up to 80 hrs</t>
  </si>
  <si>
    <t>Minneapolis employers with five or fewer employees must provide the leave, but it may be unpaid.</t>
  </si>
  <si>
    <t>​ All types of employees - including part-time, temporary or undocumented - are included</t>
  </si>
  <si>
    <t>http://sicktimeinfo.minneapolismn.gov/</t>
  </si>
  <si>
    <t>Minnesota-St Paul</t>
  </si>
  <si>
    <t>48 hrs/year; 80 hr accrual cap</t>
  </si>
  <si>
    <r>
      <t xml:space="preserve">Employees who perform work within the City of St. Paul for at least 80 hours in a year </t>
    </r>
    <r>
      <rPr>
        <sz val="10"/>
        <color rgb="FFFF0000"/>
        <rFont val="Segoe UI"/>
        <family val="2"/>
      </rPr>
      <t>(ER does not need to be based in St. Paul or MN  effective 1/18/2023)</t>
    </r>
  </si>
  <si>
    <r>
      <t>The ESST Ordinances obligate an employer to pay their employees when they take time off for reasons related to the employee’s or the employee’s family member’s health and safety needs. St. Paul’s amendments</t>
    </r>
    <r>
      <rPr>
        <sz val="10"/>
        <color rgb="FFFF0000"/>
        <rFont val="Segoe UI"/>
        <family val="2"/>
      </rPr>
      <t xml:space="preserve"> took effect on February 18, 2023</t>
    </r>
  </si>
  <si>
    <t xml:space="preserve">https://www.stpaul.gov/departments/human-rights-equal-economic-opportunity/labor-standards-enforcement-and-education-1-0   </t>
  </si>
  <si>
    <t>https://www.stpaul.gov/sites/default/files/Media%20Root/Human%20Rights%20%26%20Equal%20Economic%20Opportunity/ESST-Worplace%20Notice_English_Final.pdf</t>
  </si>
  <si>
    <t>Minnesota-Duluth</t>
  </si>
  <si>
    <t>none carryover</t>
  </si>
  <si>
    <t>All private employers with employees in the state of New Jersey</t>
  </si>
  <si>
    <t>Employees who work within the geographic boundaries of the City of Duluth, MN for more than 50 percent of the employee's working time in a 12-month period or is based in the City of Duluth and spends a substantial part of their time working in the City and does not spend more than 50 percent of their work-time in a 12-month period in any other particular place</t>
  </si>
  <si>
    <r>
      <rPr>
        <sz val="11"/>
        <color theme="4"/>
        <rFont val="Segoe UI"/>
        <family val="2"/>
      </rPr>
      <t>Duluth City Counsel website</t>
    </r>
    <r>
      <rPr>
        <u/>
        <sz val="11"/>
        <color theme="4"/>
        <rFont val="Segoe UI"/>
        <family val="2"/>
      </rPr>
      <t xml:space="preserve"> https://duluthmn.gov/city-clerk/earned-sick-safe-time/about-earned-sick-safe-time/ </t>
    </r>
  </si>
  <si>
    <t>https://duluthmn.gov/media/10344/2020-09-23-esst-rules-revised-rules.pdf</t>
  </si>
  <si>
    <r>
      <rPr>
        <sz val="10"/>
        <color rgb="FFFF0000"/>
        <rFont val="Segoe UI"/>
        <family val="2"/>
      </rPr>
      <t>Minnesota-Bloomington</t>
    </r>
    <r>
      <rPr>
        <sz val="10"/>
        <rFont val="Segoe UI"/>
        <family val="2"/>
      </rPr>
      <t xml:space="preserve"> </t>
    </r>
    <r>
      <rPr>
        <sz val="10"/>
        <color rgb="FFFF0000"/>
        <rFont val="Segoe UI"/>
        <family val="2"/>
      </rPr>
      <t>Coming 7.1.23</t>
    </r>
  </si>
  <si>
    <r>
      <t>businesses with</t>
    </r>
    <r>
      <rPr>
        <sz val="10"/>
        <color rgb="FFFF0000"/>
        <rFont val="Segoe UI"/>
        <family val="2"/>
      </rPr>
      <t xml:space="preserve"> five or more employees</t>
    </r>
    <r>
      <rPr>
        <sz val="10"/>
        <color theme="1"/>
        <rFont val="Segoe UI"/>
        <family val="2"/>
      </rPr>
      <t xml:space="preserve"> must allow employees to earn a minimum of one hour of sick and safe leave for every 30 hours they work, up to a maximum of 48 hours annually. Employers with</t>
    </r>
    <r>
      <rPr>
        <sz val="10"/>
        <color rgb="FFFF0000"/>
        <rFont val="Segoe UI"/>
        <family val="2"/>
      </rPr>
      <t xml:space="preserve"> fewer than five employees</t>
    </r>
    <r>
      <rPr>
        <sz val="10"/>
        <color theme="1"/>
        <rFont val="Segoe UI"/>
        <family val="2"/>
      </rPr>
      <t xml:space="preserve"> must provide unpaid leave and can choose to provide paid leave. </t>
    </r>
  </si>
  <si>
    <t xml:space="preserve"> Any individual who performs services for hire and compensation for an , including temporary employees and part-time employees and who performs work at a location or locations within the geographic boundaries of the  for at least 80 hours in a year for that . For purposes of this article, "employee" does not include the following:
      (1)   Employees classified as extended employment program workers as defined in Minnesota Rules part 3300.6000 and participating in the M.S. § 268A.15, as it may be amended from time to time, extended employment program;
      (2)   Independent contractors; or
      (3)  Student Interns  .</t>
  </si>
  <si>
    <t xml:space="preserve"> employer shall permit an  to carry over accrued but unused sick and  into the following year. The total amount of accrued but unused sick and  for an  may not exceed 80 hours at any time, unless an  agrees to a higher amount.</t>
  </si>
  <si>
    <t>Employees can start using their accrued time 90 days after they begin employment. Thus, employees hired July 1 will be able to begin using accrued time on October 1, 2023. Current employees will be able to begin using accrued time as soon as they have accrued it. For more information, visit blm.mn/essl.</t>
  </si>
  <si>
    <t>Earned Sick and Safe Leave (ESSL) | City of Bloomington MN</t>
  </si>
  <si>
    <t>https://www.bloomingtonmn.gov/sites/default/files/2023-03/ESSL-poster-en.pdf</t>
  </si>
  <si>
    <t>https://www.bloomingtonmn.gov/sites/default/files/2023-03/ESSL-rules.pdf</t>
  </si>
  <si>
    <t>Michigan</t>
  </si>
  <si>
    <t>1/35</t>
  </si>
  <si>
    <t>40 hrs (See Notes)</t>
  </si>
  <si>
    <t>Employers who employ 50 or more individuals</t>
  </si>
  <si>
    <t>EEs working an average of more than 25 hours per week.   Some exceptions exist-See website link #1</t>
  </si>
  <si>
    <t xml:space="preserve"> If frontload PTO annually, don't have to allow carry over   </t>
  </si>
  <si>
    <t>https://www.michigan.gov/leo/0,5863,7-336-94422_59886_91049---,00.html</t>
  </si>
  <si>
    <t>https://www.michigan.gov/documents/lara/Paid_Medical_Leave_Act_Poster_644565_7.pdf</t>
  </si>
  <si>
    <t>LEO - Bureau of Employment Relations (michigan.gov)</t>
  </si>
  <si>
    <t>New Jersey</t>
  </si>
  <si>
    <t>Full-time, part-time, and temporary employees; does not include an employee performing service in the construction industry that is under contract pursuant to a collective bargaining agreement, or a per diem health care employee, or a public employee who is provided with sick leave with full pay pursuant to any other law, rule, or regulation of this State</t>
  </si>
  <si>
    <t>New Jersey's Paid Sick Leave Act , The New Jersey law also provides a framework for annual buyback programs for employers who opt to frontload leave. Additionally, The state's Temporary Disability Benefits Law (TDB) provides eligible employees with up to 26 weeks of temporary disability benefits.
New Jersey's Paid Family Leave Act provides eligible employees with up to six weeks of payments during time off (see act for more details)</t>
  </si>
  <si>
    <t>https://www.nj.gov/labor/worker-protections/earnedsick/</t>
  </si>
  <si>
    <t xml:space="preserve">New Mexico*   (Eff 7/1/22) </t>
  </si>
  <si>
    <t>64 hrs</t>
  </si>
  <si>
    <t>Can't cap accrual or carry over, just 64 hrs use/year</t>
  </si>
  <si>
    <t xml:space="preserve">All private employers with at least 1 employee </t>
  </si>
  <si>
    <t>All employees, including part-time, seasonal and temporary workers</t>
  </si>
  <si>
    <t>https://www.nmlegis.gov/Sessions/21%20Regular/final/HB0020.pdf</t>
  </si>
  <si>
    <t>New Mexico-Bernalillo County</t>
  </si>
  <si>
    <t>1/32</t>
  </si>
  <si>
    <t>24 - 56 hrs</t>
  </si>
  <si>
    <t>Up to the years annually allow amount of hrs</t>
  </si>
  <si>
    <t>Private employers with a physical presence; 2 or more employees within the unincorporated limits.</t>
  </si>
  <si>
    <t xml:space="preserve">Full-time, part-time, seasonal, or temporary employees who work at least 56 hours a year for an employer located in the County; Employees are not workers paid via piece rate, commission </t>
  </si>
  <si>
    <t>Employee Wellness Act ; The initial annual cap is 24 hours with incremental increases of 16 hours per year up to the final cap of 56 hours; Eff 7/2021-Employers with 11 or more EES must provide 44 hrs and 7/2022, employers with 35 or more EES must provide 56 hours</t>
  </si>
  <si>
    <t>New County employers can apply for exemption during 1st year of operation</t>
  </si>
  <si>
    <t>http://nmpovertylaw.org/factsheet-bernco-pto-ordinance-09-30-2020/</t>
  </si>
  <si>
    <t>New York</t>
  </si>
  <si>
    <t>.333</t>
  </si>
  <si>
    <t>40- 56 hrs</t>
  </si>
  <si>
    <t>40 - 56 hrs</t>
  </si>
  <si>
    <r>
      <t>New York Paid Sick Leave Law</t>
    </r>
    <r>
      <rPr>
        <sz val="10"/>
        <color theme="1"/>
        <rFont val="Segoe UI"/>
        <family val="2"/>
      </rPr>
      <t xml:space="preserve">: Employers with 4 or fewer employees and net income of $1 million or less in the previous tax year are required to provide 40 hours of unpaid sick leave per calendar year; Employers with 4 or fewer employees and net income of greater than $1 million in the previous tax year are required to provide 40 hours of paid sick leave per calendar year; Employers with 5 to 99 employees must provide 40 hours of paid sick leave per calendar year; Employers with 100 or more employees must provide 56 hours of paid sick leave per calendar year. </t>
    </r>
    <r>
      <rPr>
        <u/>
        <sz val="10"/>
        <color theme="1"/>
        <rFont val="Segoe UI"/>
        <family val="2"/>
      </rPr>
      <t>Blood donation</t>
    </r>
    <r>
      <rPr>
        <sz val="10"/>
        <color theme="1"/>
        <rFont val="Segoe UI"/>
        <family val="2"/>
      </rPr>
      <t>: Employers with 20 or more employees at a work site.</t>
    </r>
  </si>
  <si>
    <t>All private-sector employees in New York State are covered, regardless of industry, occupation, part-time status, and overtime exempt status. Federal, state, and local government employees are NOT covered</t>
  </si>
  <si>
    <r>
      <rPr>
        <u/>
        <sz val="10"/>
        <color theme="1"/>
        <rFont val="Segoe UI"/>
        <family val="2"/>
      </rPr>
      <t>Blood Donation</t>
    </r>
    <r>
      <rPr>
        <sz val="10"/>
        <color theme="1"/>
        <rFont val="Segoe UI"/>
        <family val="2"/>
      </rPr>
      <t xml:space="preserve">: Leave taken by employees at a company- designated donation alternative (such as an employer-sponsored blood drive at the workplace) must be paid leave that is provided without requiring the employee to use accumulated </t>
    </r>
  </si>
  <si>
    <t xml:space="preserve">https://www.ny.gov/new-york-paid-sick-leave/new-york-paid-sick-leave </t>
  </si>
  <si>
    <t>https://www.ny.gov/sites/default/files/atoms/files/PSL_FactSheet_General.pdf</t>
  </si>
  <si>
    <t>New York -New York City</t>
  </si>
  <si>
    <t xml:space="preserve"> Employers with four or fewer employees in New York State and a net income of $1 million or more must provide PAID leave; Employers with 5 to 99 employees in New York State must provide up to 40 hours of paid leave each calendar year; Employers with 100 or more employees in New York State must provide up to 56 hours of paid leave.</t>
  </si>
  <si>
    <t>Perform work on a full-time, part-time, temporary, or seasonal basis, including work performed in a transitional jobs program.  Employees who live outside of New York City but work in New York City; There are some EEs who are NOT covered - See hyperlink #2</t>
  </si>
  <si>
    <t xml:space="preserve">New York City, the Earned Sick and Safe Time Act </t>
  </si>
  <si>
    <t xml:space="preserve">https://www1.nyc.gov/site/dca/about/paid-sick-leave-law.page ; </t>
  </si>
  <si>
    <t>https://www1.nyc.gov/assets/dca/downloads/pdf/about/PaidSickLeave-FAQs.pdf</t>
  </si>
  <si>
    <t>Oregon</t>
  </si>
  <si>
    <t xml:space="preserve">1/30 </t>
  </si>
  <si>
    <t>40 hrs/yr OR 80 hrs total cap/EE</t>
  </si>
  <si>
    <t>40 hrs for a possible total cap of 80 hrs</t>
  </si>
  <si>
    <t>All employers with 10 or more employees (6 or more if they have a location in Portland)</t>
  </si>
  <si>
    <t>Individual who renders personal services at a fixed rate to an employer. This does not include employees who receive paid sick time under federal law, independent contractors, a participant in a work training program administered under a state or federal assistance program, a participant in a work-study program, railroad workers exempt under the federal Railroad Unemployment Insurance Act, and individuals employed by that individual’s parent, spouse, or child.</t>
  </si>
  <si>
    <t>BOLI recently issued a temporary administrative rule on the use of sick leave for evacuation, air quality index, and/or heat index orders.(hyperlinked date)</t>
  </si>
  <si>
    <t xml:space="preserve">www.oregon.gov/boli </t>
  </si>
  <si>
    <t>https://www.oregon.gov/boli/workers/pages/sick-time.aspx</t>
  </si>
  <si>
    <t>Pennsylvania</t>
  </si>
  <si>
    <t>There is no Pennsylvania state law requiring private employers to provide employees with sick leave</t>
  </si>
  <si>
    <t>Pennsylvania-Philadelphia</t>
  </si>
  <si>
    <t>40 hrs capped maximum for annual use</t>
  </si>
  <si>
    <t>Philadelphia Promoting  Healthy  Families and Workplaces Ordinance: employers with 10 or more employees for at least 40 weeks in the calendar year and chain establishments with 15 or more establishments under the same name (regardless of where the other establishments are located).</t>
  </si>
  <si>
    <t xml:space="preserve">Employees who work in Philadelphia for at least 40 hours in a year excluding independent contractors, seasonal workers, adjunct professors, employees hired for a term of less than six months, interns, pool employees, State and Federal employees, and employees covered by a bona fide collective bargaining
agreement. </t>
  </si>
  <si>
    <t>Philadelphia  21st  Century  Minimum  Wage and Benefits Standard (Not Applicable to you all, most likely) Certain Philadelphia employers must provide  full-time  employees with one hour of paid sick leave for every 40 hours worked. Covered  employers  include certain contractors and subcontractors, depending on number of employees and value of contracts with City.</t>
  </si>
  <si>
    <t>https://www.phila.gov/services/working-jobs/paid-sick-leave/</t>
  </si>
  <si>
    <t>Pennsylvania-Pittsburg</t>
  </si>
  <si>
    <t xml:space="preserve">24 - 40 hrs; 40 hrs max/yr </t>
  </si>
  <si>
    <t>24 - 40 hrs</t>
  </si>
  <si>
    <t>Employers with fifteen (15) or more Employees are
permitted to accrue no more than forty (40) hours of Paid
Sick Time in a Calendar Year, unless the Employer
designates a higher amount.; Employers with fewer than fifteen (15) Employees are permitted to accrue no  more than twenty-four (24) hours of Paid Sick Time, unless.</t>
  </si>
  <si>
    <t>Employees who work in the City of Pittsburgh for at least 35 hours in the calendar year in accordance with the Paid Sick Days ; The term does not include independent contractors, State or Federal employees, any member of a construction union covered by a collective
bargaining unit, or Seasonal Employees</t>
  </si>
  <si>
    <t>https://pittsburghpa.gov/office-of-equity/ordinance-guidelines</t>
  </si>
  <si>
    <t>https://apps.pittsburghpa.gov/redtail/images/8548_Guidelines.pdf</t>
  </si>
  <si>
    <t xml:space="preserve">Pennsylvania-Allegheny County </t>
  </si>
  <si>
    <t>40 hrs/cap</t>
  </si>
  <si>
    <t>40 hrs cap/max</t>
  </si>
  <si>
    <t xml:space="preserve">Private employer situated or doing business in Allegheny County, including unionized employees of a private employer; only employers with 26 or more employees required (working anywhere) to provide paid sick leave. Excludes any member of a construction labor union covered by a collective bargaining agreement. </t>
  </si>
  <si>
    <t xml:space="preserve">All part-time and full-time employees; Independent contractors and seasonal employees (defined as employees who are hired for no more than 16 weeks during a calendar year and who are notified in writing when they are hired that their employment is limited to the beginning and ending dates of the employer’s seasonal period) are excluded from the Act’s coverage.  </t>
  </si>
  <si>
    <r>
      <t>Department has emphasized it will not impose fines or penalties under the Act for one year following the effective date of the Act (</t>
    </r>
    <r>
      <rPr>
        <i/>
        <sz val="10"/>
        <color theme="1"/>
        <rFont val="Segoe UI"/>
        <family val="2"/>
      </rPr>
      <t>i.e</t>
    </r>
    <r>
      <rPr>
        <sz val="10"/>
        <color theme="1"/>
        <rFont val="Segoe UI"/>
        <family val="2"/>
      </rPr>
      <t>., until December 15, 2022 per its interpretation of the effective date).</t>
    </r>
  </si>
  <si>
    <t>https://www.alleghenycounty.us/administrative/paid-sick-leave-faqs.aspx</t>
  </si>
  <si>
    <t>Rhode Island</t>
  </si>
  <si>
    <t>40 hrs capped max</t>
  </si>
  <si>
    <t xml:space="preserve">40 hrs </t>
  </si>
  <si>
    <t>Employers with 18 or more employees in Rhode Island. Employers with fewer than 18 employees are exempt from the paid leave requirements</t>
  </si>
  <si>
    <t>Most part-time, full-time, seasonal, temporary or other employees who work in Rhode Island more than in any other state ; some per diem nurses are excluded</t>
  </si>
  <si>
    <r>
      <rPr>
        <u/>
        <sz val="10"/>
        <color theme="1"/>
        <rFont val="Segoe UI"/>
        <family val="2"/>
      </rPr>
      <t>Healthy and Safe Families and Workplaces Ac</t>
    </r>
    <r>
      <rPr>
        <sz val="10"/>
        <color theme="1"/>
        <rFont val="Segoe UI"/>
        <family val="2"/>
      </rPr>
      <t xml:space="preserve">t. If, however, an employee separates from employment and is rehired within 135 days by the same employer, previously accrued paid sick and safe leave time must be reinstated.  </t>
    </r>
    <r>
      <rPr>
        <u/>
        <sz val="10"/>
        <color theme="1"/>
        <rFont val="Segoe UI"/>
        <family val="2"/>
      </rPr>
      <t>Temporary caregiver  benefits</t>
    </r>
    <r>
      <rPr>
        <sz val="10"/>
        <color theme="1"/>
        <rFont val="Segoe UI"/>
        <family val="2"/>
      </rPr>
      <t>:  Effective January 1, 2014, the state temporary disability insurance (TDI) benefits provisions are expanded to cover up to 4 weeks of wage replacement in a benefit year.  Temporary caregiver benefits: All employers (private or public) that participate in the Rhode Island Temporary Disability Insurance program.</t>
    </r>
  </si>
  <si>
    <t>https://dlt.ri.gov/sites/g/files/xkgbur571/files/documents/pdf/ls/HSFWfactsheet.pdf</t>
  </si>
  <si>
    <t>https://dlt.ri.gov/regulation-and-safety/labor-standards/paid-sick-and-safe-leave</t>
  </si>
  <si>
    <t>Vermont</t>
  </si>
  <si>
    <t>1/52</t>
  </si>
  <si>
    <t>New employers shall not be subject to the provisions of the Act for a period of one year after the employer hires its first employee</t>
  </si>
  <si>
    <t>Employees may begin using accrued earned sick time after completion of one (1) year of employment; person who, in consideration of direct or indirect gain or profit is
employed by an employer for an average of not less than 18 hours per week; not included are employees who are  in a job scheduled to last 20 weeks or fewer</t>
  </si>
  <si>
    <t>https://labor.vermont.gov/sites/labor/files/doc_library/Earned-Sick-Time-Rules.pdf</t>
  </si>
  <si>
    <t>Washington</t>
  </si>
  <si>
    <t>No cap on accrual</t>
  </si>
  <si>
    <t>All accrued &amp; unused time can be carried over</t>
  </si>
  <si>
    <t>Full-time, part-time, temporary, or seasonal status.</t>
  </si>
  <si>
    <r>
      <rPr>
        <u/>
        <sz val="10"/>
        <color theme="1"/>
        <rFont val="Segoe UI"/>
        <family val="2"/>
      </rPr>
      <t xml:space="preserve">Washington State Paid Sick Leave: </t>
    </r>
    <r>
      <rPr>
        <sz val="10"/>
        <color theme="1"/>
        <rFont val="Segoe UI"/>
        <family val="2"/>
      </rPr>
      <t>required to restore previously accrued sick leave if an employee is rehired within 12 months</t>
    </r>
    <r>
      <rPr>
        <u/>
        <sz val="10"/>
        <color theme="1"/>
        <rFont val="Segoe UI"/>
        <family val="2"/>
      </rPr>
      <t>; Paid family leave</t>
    </r>
    <r>
      <rPr>
        <sz val="10"/>
        <color theme="1"/>
        <rFont val="Segoe UI"/>
        <family val="2"/>
      </rPr>
      <t xml:space="preserve">: As of January 1, 2020, eligible employees in Washington state will be entitled to up to 18 weeks of paid family and medical leave per year. Funding for the leave will be collected through payroll contributions based on employee wages.  Eligible EEs: Employees who have worked 820 hours in the qualifying period (equal to 16 hours a week for a year) are eligible to apply for paid medical leave or paid family leave (collectively PFML). </t>
    </r>
  </si>
  <si>
    <r>
      <t>When unused paid sick leave is carried over to the following year, paid sick leave hours continue to accrue </t>
    </r>
    <r>
      <rPr>
        <i/>
        <sz val="10"/>
        <rFont val="Segoe UI"/>
        <family val="2"/>
      </rPr>
      <t>in addition</t>
    </r>
    <r>
      <rPr>
        <sz val="10"/>
        <rFont val="Segoe UI"/>
        <family val="2"/>
      </rPr>
      <t> to the amount carried over.  You must reinstate any previously accrued, unused paid sick leave if you rehire an employee within 12 months of their separation. This includes employees hired at a different location for the same employer.  In WA, Paid Family and Medical Leave is available through the state.</t>
    </r>
  </si>
  <si>
    <t>https://lni.wa.gov/workers-rights/leave/paid-sick-leave</t>
  </si>
  <si>
    <t>Washington Paid Family and Medical Leave (833) 717-2273 </t>
  </si>
  <si>
    <t>Washington-Seattle</t>
  </si>
  <si>
    <t>1/30; 1/40 (tiered)</t>
  </si>
  <si>
    <t>0.0333; 0.025</t>
  </si>
  <si>
    <t>No cap on accrual or use of leave in a year</t>
  </si>
  <si>
    <t>Up to 40 hrs carryover</t>
  </si>
  <si>
    <t>All private sector employers</t>
  </si>
  <si>
    <t>Employees who work in Seattle, even on an occasional basis are also covered once more than 240 hours of work are performed in the city in a year</t>
  </si>
  <si>
    <t>Paid Sick and Safe Time (PSST) Ordinance: •	Tier 1 employers (fewer than 50 full- time equivalents):  Employees  accrue 1 hour per every 40 hours of work. Employees may carry over 40 hours of leave per year.
•	Tier 2 employers (between 50 and 249 full-time equivalents). Employees accrue 1 hour per every 40 hours of work. Employees may carry over 56 hours of leave per year.
•	Tier 3 employers (250 or more full- time equivalents).  Employees  accrue 1 hour per every 30 hours of work. Employees may carry over 72 hours of leave per year. Tier 3 employers with combined PTO plans must permit carryover of 108 hours of PTO per year.</t>
  </si>
  <si>
    <t>Seasonal employees- balances must be reinstated if employees return to work within 12 months</t>
  </si>
  <si>
    <t>http://www.seattle.gov/laborstandards/ordinances/paid-sick-and-safe-time</t>
  </si>
  <si>
    <t>https://lni.wa.gov/workers-rights/leave/paid-sick-leave/paid-sick-leave-minimum-requirements#accruing-paid-sick-leave</t>
  </si>
  <si>
    <t>Washington-Tacoma</t>
  </si>
  <si>
    <r>
      <t>Employees who work within the City as defined by TMC 18.10</t>
    </r>
    <r>
      <rPr>
        <sz val="10"/>
        <color rgb="FF000000"/>
        <rFont val="Segoe UI"/>
        <family val="2"/>
      </rPr>
      <t>;</t>
    </r>
    <r>
      <rPr>
        <sz val="10"/>
        <color rgb="FF222222"/>
        <rFont val="Segoe UI"/>
        <family val="2"/>
      </rPr>
      <t> including salaried workers, public elected or appointed officials, and Rail employees.</t>
    </r>
  </si>
  <si>
    <t>https://www.cityoftacoma.org/government/city_departments/finance/minimum_employment_standards/paid_sick_leave</t>
  </si>
  <si>
    <r>
      <t xml:space="preserve">48 hrs; though 48 hrs can carryover only the nax/cap is available
</t>
    </r>
    <r>
      <rPr>
        <b/>
        <sz val="10"/>
        <color theme="1"/>
        <rFont val="Segoe UI"/>
        <family val="2"/>
      </rPr>
      <t>HFWA - Colorado Healthy Families and Workplaces Act</t>
    </r>
    <r>
      <rPr>
        <sz val="10"/>
        <color theme="1"/>
        <rFont val="Segoe UI"/>
        <family val="2"/>
      </rPr>
      <t xml:space="preserve">
The Colorado Healthy Families and Workplaces Act (HFWA) requires Colorado employers to provide two types of paid sick leave to their employees: accrued leave and public health emergency (PHE) leave (not currently in effect). The following points apply to both PHE and accrued leave.
Paid sick leave must be paid for time off work, and at the same pay rate the employee earns during time worked. 
Paid sick leave can’t be counted against employees as absences that may lead to firing or other negative action.</t>
    </r>
  </si>
  <si>
    <t>HFWA covers all employees (part-time, seasonal, temporary, etc.), excluding only federal government employees and some railroad employees.
Employers can require documentation for accrued paid sick leave (not for COVID-related public health emergency (PHE) leave), but only for absences of four or more consecutive days — and employees can provide the documentation after the leave ends.
See also information under States with PFL or PFML for famli.colorado.gov</t>
  </si>
  <si>
    <t>https://cdle.colorado.gov/hfwa</t>
  </si>
  <si>
    <r>
      <t xml:space="preserve">In public health emergency, supplemental Paid leave to the amount of 2 weeks reg schedule - </t>
    </r>
    <r>
      <rPr>
        <b/>
        <sz val="9"/>
        <color theme="1"/>
        <rFont val="Segoe UI"/>
        <family val="2"/>
      </rPr>
      <t>NOT</t>
    </r>
    <r>
      <rPr>
        <sz val="9"/>
        <color theme="1"/>
        <rFont val="Segoe UI"/>
        <family val="2"/>
      </rPr>
      <t xml:space="preserve"> the same as Paid Family and Medical Leave Insurance (FAMLI)
</t>
    </r>
    <r>
      <rPr>
        <b/>
        <sz val="9"/>
        <color theme="1"/>
        <rFont val="Segoe UI"/>
        <family val="2"/>
      </rPr>
      <t>Accrued Paid Sick Leave</t>
    </r>
    <r>
      <rPr>
        <sz val="9"/>
        <color theme="1"/>
        <rFont val="Segoe UI"/>
        <family val="2"/>
      </rPr>
      <t xml:space="preserve">
An employer must provide 1 hour of accrued, paid leave per 30 hours worked, up to 48 hours per year. Accrued paid sick leave can be used for a wide range of health and safety needs:
Inability to work due to a mental or physical illness, injury, or health condition. 
Obtaining preventive medical care (including vaccination), or medical diagnosis/care/treatment.
Needs due to domestic abuse, sexual assault, or criminal harassment including medical attention, mental health care or other counseling, legal or other victim services, or relocation.
Care for a family member who needs the sort of care listed above.
During a PHE, a public official closed the employee’s workplace, or the school or place of care of the employee’s child.
</t>
    </r>
    <r>
      <rPr>
        <sz val="9"/>
        <color rgb="FFFF0000"/>
        <rFont val="Segoe UI"/>
        <family val="2"/>
      </rPr>
      <t>Effective Aug. 7, 2023:</t>
    </r>
    <r>
      <rPr>
        <sz val="9"/>
        <color theme="1"/>
        <rFont val="Segoe UI"/>
        <family val="2"/>
      </rPr>
      <t xml:space="preserve"> Bereavement, or financial/legal needs after a death of a family member; or
</t>
    </r>
    <r>
      <rPr>
        <sz val="9"/>
        <color rgb="FFFF0000"/>
        <rFont val="Segoe UI"/>
        <family val="2"/>
      </rPr>
      <t xml:space="preserve">Effective Aug. 7, 2023: </t>
    </r>
    <r>
      <rPr>
        <sz val="9"/>
        <color theme="1"/>
        <rFont val="Segoe UI"/>
        <family val="2"/>
      </rPr>
      <t>Due to inclement weather, power/heat/water loss, or other unexpected event, the employee must
evacuate their residence, or care for a family member whose school or place of care was closed.
Since January 1, 2022, all employers in the state, regardless of size or industry, are fully covered by HFWA.</t>
    </r>
  </si>
  <si>
    <t>https://sf.gov/information/understanding-paid-sick-leave-ordinance</t>
  </si>
  <si>
    <t>https://www.ci.emeryville.ca.us/1024/Minimum-Wage-Ordinance
Minimum Wage AND Paid Sick Leave</t>
  </si>
  <si>
    <t>https://wagesla.lacity.org/sites/g/files/wph1941/files/2023-02/MWO-Fact-Sheet_2023-EN.pdf</t>
  </si>
  <si>
    <t>https://www.sandiego.gov/sites/default/files/7_key_steps_to_compliance_english.pdf</t>
  </si>
  <si>
    <t>https://www.santamonica.gov/Media/Minimum_Wage/PaidSickLeaveTips-Employees.pdf</t>
  </si>
  <si>
    <t>https://berkeleyca.gov/doing-business/operating-berkeley/workforce-standards-and-enforcement</t>
  </si>
  <si>
    <t>https://www.oaklandca.gov/topics/measure-ff-and-measure-z</t>
  </si>
  <si>
    <t xml:space="preserve">Legal Disclaimer: The materials and information contained herein are intended only to provide general information and in no way constitute legal advice.  While these resources are provided in consultation with federal and state statutes, please be aware that additional applicable regulations, laws, and legal considerations may exist.  Therefore, if you have specific questions or concerns, please consult legal counsel.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</si>
</sst>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9" x14ac:knownFonts="1">
    <font>
      <sz val="11"/>
      <color theme="1"/>
      <name val="Calibri"/>
      <family val="2"/>
      <scheme val="minor"/>
    </font>
    <font>
      <sz val="10"/>
      <color theme="1"/>
      <name val="Segoe UI"/>
      <family val="2"/>
    </font>
    <font>
      <u/>
      <sz val="11"/>
      <color theme="10"/>
      <name val="Calibri"/>
      <family val="2"/>
      <scheme val="minor"/>
    </font>
    <font>
      <b/>
      <sz val="10"/>
      <color theme="1"/>
      <name val="Segoe UI"/>
      <family val="2"/>
    </font>
    <font>
      <sz val="11"/>
      <color theme="1"/>
      <name val="Segoe UI"/>
      <family val="2"/>
    </font>
    <font>
      <b/>
      <sz val="18"/>
      <color theme="0"/>
      <name val="Segoe UI"/>
      <family val="2"/>
    </font>
    <font>
      <u/>
      <sz val="11"/>
      <color theme="0"/>
      <name val="Segoe UI"/>
      <family val="2"/>
    </font>
    <font>
      <b/>
      <sz val="10"/>
      <color theme="0"/>
      <name val="Segoe UI"/>
      <family val="2"/>
    </font>
    <font>
      <sz val="9"/>
      <color theme="0"/>
      <name val="Segoe UI"/>
      <family val="2"/>
    </font>
    <font>
      <u/>
      <sz val="11"/>
      <color theme="10"/>
      <name val="Segoe UI"/>
      <family val="2"/>
    </font>
    <font>
      <sz val="16"/>
      <color theme="1"/>
      <name val="Segoe UI"/>
      <family val="2"/>
    </font>
    <font>
      <sz val="10"/>
      <name val="Segoe UI"/>
      <family val="2"/>
    </font>
    <font>
      <u/>
      <sz val="10"/>
      <color theme="1"/>
      <name val="Segoe UI"/>
      <family val="2"/>
    </font>
    <font>
      <u/>
      <sz val="11"/>
      <color theme="4"/>
      <name val="Segoe UI"/>
      <family val="2"/>
    </font>
    <font>
      <sz val="10"/>
      <color rgb="FF111111"/>
      <name val="Segoe UI"/>
      <family val="2"/>
    </font>
    <font>
      <sz val="10"/>
      <color theme="4"/>
      <name val="Segoe UI"/>
      <family val="2"/>
    </font>
    <font>
      <b/>
      <sz val="10"/>
      <color rgb="FFFF0000"/>
      <name val="Segoe UI"/>
      <family val="2"/>
    </font>
    <font>
      <sz val="10"/>
      <color rgb="FFFF0000"/>
      <name val="Segoe UI"/>
      <family val="2"/>
    </font>
    <font>
      <sz val="11"/>
      <color theme="4"/>
      <name val="Segoe UI"/>
      <family val="2"/>
    </font>
    <font>
      <u/>
      <sz val="9"/>
      <color theme="10"/>
      <name val="Segoe UI"/>
      <family val="2"/>
    </font>
    <font>
      <i/>
      <sz val="10"/>
      <color theme="1"/>
      <name val="Segoe UI"/>
      <family val="2"/>
    </font>
    <font>
      <i/>
      <sz val="10"/>
      <name val="Segoe UI"/>
      <family val="2"/>
    </font>
    <font>
      <sz val="10"/>
      <color rgb="FF222222"/>
      <name val="Segoe UI"/>
      <family val="2"/>
    </font>
    <font>
      <sz val="10"/>
      <color rgb="FF000000"/>
      <name val="Segoe UI"/>
      <family val="2"/>
    </font>
    <font>
      <sz val="9"/>
      <color theme="1"/>
      <name val="Segoe UI"/>
      <family val="2"/>
    </font>
    <font>
      <b/>
      <sz val="9"/>
      <color theme="1"/>
      <name val="Segoe UI"/>
      <family val="2"/>
    </font>
    <font>
      <sz val="9"/>
      <color rgb="FFFF0000"/>
      <name val="Segoe UI"/>
      <family val="2"/>
    </font>
    <font>
      <b/>
      <sz val="20"/>
      <color theme="0"/>
      <name val="Segoe UI"/>
      <family val="2"/>
    </font>
    <font>
      <b/>
      <sz val="12"/>
      <color theme="0"/>
      <name val="Segoe UI"/>
      <family val="2"/>
    </font>
  </fonts>
  <fills count="6">
    <fill>
      <patternFill patternType="none"/>
    </fill>
    <fill>
      <patternFill patternType="gray125"/>
    </fill>
    <fill>
      <patternFill patternType="solid">
        <fgColor rgb="FF305496"/>
        <bgColor indexed="64"/>
      </patternFill>
    </fill>
    <fill>
      <patternFill patternType="solid">
        <fgColor rgb="FFA6A6A6"/>
        <bgColor indexed="64"/>
      </patternFill>
    </fill>
    <fill>
      <patternFill patternType="solid">
        <fgColor theme="0" tint="-4.9989318521683403E-2"/>
        <bgColor indexed="64"/>
      </patternFill>
    </fill>
    <fill>
      <patternFill patternType="solid">
        <fgColor theme="0"/>
        <bgColor indexed="64"/>
      </patternFill>
    </fill>
  </fills>
  <borders count="6">
    <border>
      <left/>
      <right/>
      <top/>
      <bottom/>
      <diagonal/>
    </border>
    <border>
      <left/>
      <right/>
      <top/>
      <bottom style="thin">
        <color rgb="FFD3D4D6"/>
      </bottom>
      <diagonal/>
    </border>
    <border>
      <left style="thin">
        <color rgb="FFD3D4D6"/>
      </left>
      <right style="thin">
        <color rgb="FFD3D4D6"/>
      </right>
      <top style="thin">
        <color rgb="FFD3D4D6"/>
      </top>
      <bottom style="thin">
        <color rgb="FFD3D4D6"/>
      </bottom>
      <diagonal/>
    </border>
    <border>
      <left style="thin">
        <color rgb="FFD3D4D6"/>
      </left>
      <right style="thin">
        <color rgb="FFD3D4D6"/>
      </right>
      <top style="thin">
        <color rgb="FFD3D4D6"/>
      </top>
      <bottom/>
      <diagonal/>
    </border>
    <border>
      <left style="thin">
        <color theme="2"/>
      </left>
      <right style="thin">
        <color theme="2"/>
      </right>
      <top style="thin">
        <color theme="2"/>
      </top>
      <bottom style="thin">
        <color theme="2"/>
      </bottom>
      <diagonal/>
    </border>
    <border>
      <left style="thin">
        <color rgb="FFD3D4D6"/>
      </left>
      <right style="thin">
        <color rgb="FFD3D4D6"/>
      </right>
      <top/>
      <bottom style="thin">
        <color rgb="FFD3D4D6"/>
      </bottom>
      <diagonal/>
    </border>
  </borders>
  <cellStyleXfs count="2">
    <xf numFmtId="0" fontId="0" fillId="0" borderId="0"/>
    <xf numFmtId="0" fontId="2" fillId="0" borderId="0" applyNumberFormat="0" applyFill="0" applyBorder="0" applyAlignment="0" applyProtection="0"/>
  </cellStyleXfs>
  <cellXfs count="52">
    <xf numFmtId="0" fontId="0" fillId="0" borderId="0" xfId="0"/>
    <xf numFmtId="0" fontId="3" fillId="2" borderId="0" xfId="0" applyFont="1" applyFill="1" applyAlignment="1">
      <alignment wrapText="1"/>
    </xf>
    <xf numFmtId="0" fontId="4" fillId="0" borderId="0" xfId="0" applyFont="1"/>
    <xf numFmtId="0" fontId="5" fillId="2" borderId="0" xfId="0" applyFont="1" applyFill="1" applyAlignment="1">
      <alignment horizontal="center" vertical="center" wrapText="1"/>
    </xf>
    <xf numFmtId="0" fontId="6" fillId="2" borderId="0" xfId="1" applyFont="1" applyFill="1" applyBorder="1" applyAlignment="1">
      <alignment horizontal="center" wrapText="1"/>
    </xf>
    <xf numFmtId="0" fontId="7" fillId="2" borderId="0" xfId="0" applyFont="1" applyFill="1" applyAlignment="1">
      <alignment wrapText="1"/>
    </xf>
    <xf numFmtId="0" fontId="3" fillId="2" borderId="1" xfId="0" applyFont="1" applyFill="1" applyBorder="1" applyAlignment="1">
      <alignment horizontal="center" vertical="center" wrapText="1"/>
    </xf>
    <xf numFmtId="0" fontId="9" fillId="2" borderId="1" xfId="1" applyFont="1" applyFill="1" applyBorder="1" applyAlignment="1">
      <alignment horizontal="center" wrapText="1"/>
    </xf>
    <xf numFmtId="0" fontId="3" fillId="2" borderId="1" xfId="0" applyFont="1" applyFill="1" applyBorder="1" applyAlignment="1">
      <alignment wrapText="1"/>
    </xf>
    <xf numFmtId="0" fontId="10" fillId="0" borderId="0" xfId="0" applyFont="1"/>
    <xf numFmtId="0" fontId="11" fillId="3" borderId="2" xfId="0" applyFont="1" applyFill="1" applyBorder="1" applyAlignment="1">
      <alignment vertical="center" wrapText="1"/>
    </xf>
    <xf numFmtId="49" fontId="3" fillId="0" borderId="2" xfId="0" applyNumberFormat="1" applyFont="1" applyBorder="1" applyAlignment="1">
      <alignment horizontal="center" vertical="center" wrapText="1"/>
    </xf>
    <xf numFmtId="164" fontId="3" fillId="4" borderId="2"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4"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 fillId="4" borderId="2" xfId="0" applyFont="1" applyFill="1" applyBorder="1" applyAlignment="1">
      <alignment horizontal="left" vertical="center" wrapText="1"/>
    </xf>
    <xf numFmtId="0" fontId="13" fillId="0" borderId="2" xfId="1" applyFont="1" applyBorder="1" applyAlignment="1">
      <alignment horizontal="left" vertical="center"/>
    </xf>
    <xf numFmtId="0" fontId="1" fillId="0" borderId="2" xfId="0" applyFont="1" applyBorder="1" applyAlignment="1">
      <alignment horizontal="left" wrapText="1"/>
    </xf>
    <xf numFmtId="0" fontId="13" fillId="0" borderId="2" xfId="1" applyFont="1" applyBorder="1" applyAlignment="1">
      <alignment horizontal="left" vertical="center" wrapText="1"/>
    </xf>
    <xf numFmtId="0" fontId="12" fillId="0" borderId="2" xfId="0" applyFont="1" applyBorder="1" applyAlignment="1">
      <alignment horizontal="center" vertical="center" wrapText="1"/>
    </xf>
    <xf numFmtId="0" fontId="1" fillId="0" borderId="2" xfId="0" applyFont="1" applyBorder="1" applyAlignment="1">
      <alignment wrapText="1"/>
    </xf>
    <xf numFmtId="0" fontId="9" fillId="0" borderId="2" xfId="1" applyFont="1" applyBorder="1" applyAlignment="1">
      <alignment horizontal="left" vertical="center" wrapText="1"/>
    </xf>
    <xf numFmtId="0" fontId="3"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 fillId="5" borderId="2" xfId="0" applyFont="1" applyFill="1" applyBorder="1" applyAlignment="1">
      <alignment horizontal="center" vertical="center" wrapText="1"/>
    </xf>
    <xf numFmtId="0" fontId="1" fillId="0" borderId="3" xfId="0" applyFont="1" applyBorder="1" applyAlignment="1">
      <alignment wrapText="1"/>
    </xf>
    <xf numFmtId="0" fontId="9" fillId="0" borderId="0" xfId="1" applyFont="1" applyAlignment="1">
      <alignment vertical="center" wrapText="1"/>
    </xf>
    <xf numFmtId="0" fontId="19" fillId="0" borderId="4" xfId="1" applyFont="1" applyFill="1" applyBorder="1" applyAlignment="1">
      <alignment horizontal="center" vertical="center" wrapText="1"/>
    </xf>
    <xf numFmtId="0" fontId="1" fillId="0" borderId="2" xfId="0" applyFont="1" applyBorder="1" applyAlignment="1">
      <alignment vertical="center" wrapText="1"/>
    </xf>
    <xf numFmtId="0" fontId="9" fillId="0" borderId="2" xfId="1" applyFont="1" applyBorder="1" applyAlignment="1">
      <alignment vertical="center" wrapText="1"/>
    </xf>
    <xf numFmtId="0" fontId="9" fillId="0" borderId="5" xfId="1" applyFont="1" applyBorder="1" applyAlignment="1">
      <alignment vertical="center" wrapText="1"/>
    </xf>
    <xf numFmtId="0" fontId="13" fillId="0" borderId="2" xfId="1" applyFont="1" applyBorder="1" applyAlignment="1">
      <alignment vertical="center" wrapText="1"/>
    </xf>
    <xf numFmtId="0" fontId="12" fillId="0" borderId="2" xfId="0" applyFont="1" applyBorder="1" applyAlignment="1">
      <alignment horizontal="left" vertical="center" wrapText="1"/>
    </xf>
    <xf numFmtId="49" fontId="3" fillId="5" borderId="2"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0" fontId="9" fillId="4" borderId="2" xfId="1" applyFont="1" applyFill="1" applyBorder="1" applyAlignment="1">
      <alignment horizontal="center" wrapText="1"/>
    </xf>
    <xf numFmtId="0" fontId="11" fillId="4" borderId="2" xfId="0" applyFont="1" applyFill="1" applyBorder="1" applyAlignment="1">
      <alignment horizontal="center" vertical="center" wrapText="1"/>
    </xf>
    <xf numFmtId="0" fontId="11" fillId="4" borderId="2" xfId="0" applyFont="1" applyFill="1" applyBorder="1" applyAlignment="1">
      <alignment horizontal="left" vertical="center" wrapText="1"/>
    </xf>
    <xf numFmtId="0" fontId="9" fillId="4" borderId="2" xfId="1" applyFont="1" applyFill="1" applyBorder="1" applyAlignment="1">
      <alignment horizontal="left" vertical="center" wrapText="1" indent="1"/>
    </xf>
    <xf numFmtId="0" fontId="3" fillId="4" borderId="2" xfId="0" applyFont="1" applyFill="1" applyBorder="1" applyAlignment="1">
      <alignment horizontal="center" vertical="center" wrapText="1"/>
    </xf>
    <xf numFmtId="0" fontId="13" fillId="4" borderId="2" xfId="1" applyFont="1" applyFill="1" applyBorder="1" applyAlignment="1">
      <alignment horizontal="left" vertical="center" wrapText="1"/>
    </xf>
    <xf numFmtId="0" fontId="22" fillId="4" borderId="2" xfId="0" applyFont="1" applyFill="1" applyBorder="1" applyAlignment="1">
      <alignment horizontal="left" vertical="center" wrapText="1"/>
    </xf>
    <xf numFmtId="0" fontId="24" fillId="0" borderId="2" xfId="0" applyFont="1" applyBorder="1" applyAlignment="1">
      <alignment horizontal="left" vertical="center" wrapText="1"/>
    </xf>
    <xf numFmtId="0" fontId="0" fillId="0" borderId="0" xfId="0" applyAlignment="1">
      <alignment vertical="center" wrapText="1"/>
    </xf>
    <xf numFmtId="0" fontId="28" fillId="2" borderId="2" xfId="0" applyFont="1" applyFill="1" applyBorder="1" applyAlignment="1">
      <alignment wrapText="1"/>
    </xf>
    <xf numFmtId="0" fontId="28" fillId="2" borderId="2" xfId="0" applyFont="1" applyFill="1" applyBorder="1" applyAlignment="1">
      <alignment horizontal="center" wrapText="1"/>
    </xf>
    <xf numFmtId="0" fontId="28" fillId="2" borderId="2" xfId="1" applyFont="1" applyFill="1" applyBorder="1" applyAlignment="1">
      <alignment horizontal="center" wrapText="1"/>
    </xf>
    <xf numFmtId="0" fontId="8" fillId="2" borderId="1" xfId="0" applyFont="1" applyFill="1" applyBorder="1" applyAlignment="1">
      <alignment horizontal="left" vertical="center" wrapText="1"/>
    </xf>
    <xf numFmtId="0" fontId="27" fillId="2" borderId="0" xfId="0" applyFont="1" applyFill="1" applyAlignment="1">
      <alignment horizontal="center" vertical="center" wrapText="1"/>
    </xf>
    <xf numFmtId="0" fontId="4" fillId="0" borderId="0" xfId="0" applyFont="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85726</xdr:colOff>
      <xdr:row>0</xdr:row>
      <xdr:rowOff>54755</xdr:rowOff>
    </xdr:from>
    <xdr:to>
      <xdr:col>0</xdr:col>
      <xdr:colOff>885826</xdr:colOff>
      <xdr:row>0</xdr:row>
      <xdr:rowOff>405144</xdr:rowOff>
    </xdr:to>
    <xdr:pic>
      <xdr:nvPicPr>
        <xdr:cNvPr id="3" name="Picture 2">
          <a:extLst>
            <a:ext uri="{FF2B5EF4-FFF2-40B4-BE49-F238E27FC236}">
              <a16:creationId xmlns:a16="http://schemas.microsoft.com/office/drawing/2014/main" id="{D4BF617D-0EC5-46B4-B520-19F7649E6A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5726" y="54755"/>
          <a:ext cx="800100" cy="3503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dir.ca.gov/dlse/ab1522.html" TargetMode="External"/><Relationship Id="rId18" Type="http://schemas.openxmlformats.org/officeDocument/2006/relationships/hyperlink" Target="https://www2.illinois.gov/idol/FAQs/Pages/Employee-Sick-Leave-Act-FAQs.aspx" TargetMode="External"/><Relationship Id="rId26" Type="http://schemas.openxmlformats.org/officeDocument/2006/relationships/hyperlink" Target="https://www.mass.gov/info-details/earned-sick-time" TargetMode="External"/><Relationship Id="rId39" Type="http://schemas.openxmlformats.org/officeDocument/2006/relationships/hyperlink" Target="http://nmpovertylaw.org/factsheet-bernco-pto-ordinance-09-30-2020/" TargetMode="External"/><Relationship Id="rId21" Type="http://schemas.openxmlformats.org/officeDocument/2006/relationships/hyperlink" Target="https://www.dir.ca.gov/dlse/LC_2810.5_Notice.pdf" TargetMode="External"/><Relationship Id="rId34" Type="http://schemas.openxmlformats.org/officeDocument/2006/relationships/hyperlink" Target="https://www.michigan.gov/documents/lara/Paid_Medical_Leave_Act_Poster_644565_7.pdf" TargetMode="External"/><Relationship Id="rId42" Type="http://schemas.openxmlformats.org/officeDocument/2006/relationships/hyperlink" Target="https://www1.nyc.gov/site/dca/about/paid-sick-leave-law.page%20;" TargetMode="External"/><Relationship Id="rId47" Type="http://schemas.openxmlformats.org/officeDocument/2006/relationships/hyperlink" Target="https://dlt.ri.gov/regulation-and-safety/labor-standards/paid-sick-and-safe-leave" TargetMode="External"/><Relationship Id="rId50" Type="http://schemas.openxmlformats.org/officeDocument/2006/relationships/hyperlink" Target="https://www.bloomingtonmn.gov/earned-sick-and-safe-leave-essl" TargetMode="External"/><Relationship Id="rId55" Type="http://schemas.openxmlformats.org/officeDocument/2006/relationships/printerSettings" Target="../printerSettings/printerSettings1.bin"/><Relationship Id="rId7" Type="http://schemas.openxmlformats.org/officeDocument/2006/relationships/hyperlink" Target="https://lni.wa.gov/workers-rights/leave/paid-sick-leave" TargetMode="External"/><Relationship Id="rId12" Type="http://schemas.openxmlformats.org/officeDocument/2006/relationships/hyperlink" Target="https://www.dir.ca.gov/dlse/paid_sick_leave.htm" TargetMode="External"/><Relationship Id="rId17" Type="http://schemas.openxmlformats.org/officeDocument/2006/relationships/hyperlink" Target="https://does.dc.gov/sites/default/files/dc/sites/does/page_content/attachments/ASSLA%20Poster%20-%20English%20Spanish%20Combo%20-%20FINAL.pdf" TargetMode="External"/><Relationship Id="rId25" Type="http://schemas.openxmlformats.org/officeDocument/2006/relationships/hyperlink" Target="https://www.montgomerycountymd.gov/humanrights/Resources/Files/MC_Earned_Sick_Factsheet_updatedJune2016.pdf" TargetMode="External"/><Relationship Id="rId33" Type="http://schemas.openxmlformats.org/officeDocument/2006/relationships/hyperlink" Target="https://duluthmn.gov/city-clerk/earned-sick-safe-time/about-earned-sick-safe-time/" TargetMode="External"/><Relationship Id="rId38" Type="http://schemas.openxmlformats.org/officeDocument/2006/relationships/hyperlink" Target="https://www.nmlegis.gov/Sessions/21%20Regular/final/HB0020.pdf" TargetMode="External"/><Relationship Id="rId46" Type="http://schemas.openxmlformats.org/officeDocument/2006/relationships/hyperlink" Target="https://www.alleghenycounty.us/administrative/paid-sick-leave-faqs.aspx" TargetMode="External"/><Relationship Id="rId2" Type="http://schemas.openxmlformats.org/officeDocument/2006/relationships/hyperlink" Target="http://www.seattle.gov/laborstandards/ordinances/paid-sick-and-safe-time" TargetMode="External"/><Relationship Id="rId16" Type="http://schemas.openxmlformats.org/officeDocument/2006/relationships/hyperlink" Target="https://does.dc.gov/sites/default/files/dc/sites/does/page_content/attachments/FAQs%20for%20OWH-Final.pdf" TargetMode="External"/><Relationship Id="rId20" Type="http://schemas.openxmlformats.org/officeDocument/2006/relationships/hyperlink" Target="https://www2.illinois.gov/idol/Laws-Rules/CONMED/Pages/Employee-Sick-Leave-Act.aspx" TargetMode="External"/><Relationship Id="rId29" Type="http://schemas.openxmlformats.org/officeDocument/2006/relationships/hyperlink" Target="http://sicktimeinfo.minneapolismn.gov/" TargetMode="External"/><Relationship Id="rId41" Type="http://schemas.openxmlformats.org/officeDocument/2006/relationships/hyperlink" Target="https://www.ny.gov/sites/default/files/atoms/files/PSL_FactSheet_General.pdf" TargetMode="External"/><Relationship Id="rId54" Type="http://schemas.openxmlformats.org/officeDocument/2006/relationships/hyperlink" Target="https://cdle.colorado.gov/sites/cdle/files/Colorado%20Wage%20Act%20Revised%20September%207%2C%202021.pdf" TargetMode="External"/><Relationship Id="rId1" Type="http://schemas.openxmlformats.org/officeDocument/2006/relationships/hyperlink" Target="http://www.oregon.gov/boli" TargetMode="External"/><Relationship Id="rId6" Type="http://schemas.openxmlformats.org/officeDocument/2006/relationships/hyperlink" Target="https://dlt.ri.gov/sites/g/files/xkgbur571/files/documents/pdf/ls/HSFWfactsheet.pdf" TargetMode="External"/><Relationship Id="rId11" Type="http://schemas.openxmlformats.org/officeDocument/2006/relationships/hyperlink" Target="https://www.azica.gov/" TargetMode="External"/><Relationship Id="rId24" Type="http://schemas.openxmlformats.org/officeDocument/2006/relationships/hyperlink" Target="https://www.dllr.state.md.us/paidleave" TargetMode="External"/><Relationship Id="rId32" Type="http://schemas.openxmlformats.org/officeDocument/2006/relationships/hyperlink" Target="https://duluthmn.gov/media/10344/2020-09-23-esst-rules-revised-rules.pdf" TargetMode="External"/><Relationship Id="rId37" Type="http://schemas.openxmlformats.org/officeDocument/2006/relationships/hyperlink" Target="https://www.nj.gov/labor/worker-protections/earnedsick/" TargetMode="External"/><Relationship Id="rId40" Type="http://schemas.openxmlformats.org/officeDocument/2006/relationships/hyperlink" Target="https://www.ny.gov/new-york-paid-sick-leave/new-york-paid-sick-leave" TargetMode="External"/><Relationship Id="rId45" Type="http://schemas.openxmlformats.org/officeDocument/2006/relationships/hyperlink" Target="https://apps.pittsburghpa.gov/redtail/images/8548_Guidelines.pdf" TargetMode="External"/><Relationship Id="rId53" Type="http://schemas.openxmlformats.org/officeDocument/2006/relationships/hyperlink" Target="https://cdle.colorado.gov/colorado-health-emergency-leave-with-pay-colorado-help-rules-march-11-july-14-2020" TargetMode="External"/><Relationship Id="rId5" Type="http://schemas.openxmlformats.org/officeDocument/2006/relationships/hyperlink" Target="https://www.phila.gov/services/working-jobs/paid-sick-leave/" TargetMode="External"/><Relationship Id="rId15" Type="http://schemas.openxmlformats.org/officeDocument/2006/relationships/hyperlink" Target="https://www.ctdol.state.ct.us/wgwkstnd/SickLeaveGuidance.pdf" TargetMode="External"/><Relationship Id="rId23" Type="http://schemas.openxmlformats.org/officeDocument/2006/relationships/hyperlink" Target="https://www.dllr.state.md.us/paidleave/paidleavefaqs.pdf" TargetMode="External"/><Relationship Id="rId28" Type="http://schemas.openxmlformats.org/officeDocument/2006/relationships/hyperlink" Target="https://www.dli.mn.gov/sites/default/files/pdf/sick_leave.pdf" TargetMode="External"/><Relationship Id="rId36" Type="http://schemas.openxmlformats.org/officeDocument/2006/relationships/hyperlink" Target="https://www.michigan.gov/leo/bureaus-agencies/ber" TargetMode="External"/><Relationship Id="rId49" Type="http://schemas.openxmlformats.org/officeDocument/2006/relationships/hyperlink" Target="https://paidleave.wa.gov/employers/" TargetMode="External"/><Relationship Id="rId10" Type="http://schemas.openxmlformats.org/officeDocument/2006/relationships/hyperlink" Target="https://www.azica.gov/sites/default/files/media/EPST_MW_FINAL.pdf" TargetMode="External"/><Relationship Id="rId19" Type="http://schemas.openxmlformats.org/officeDocument/2006/relationships/hyperlink" Target="https://ilga.gov/legislation/ilcs/ilcs3.asp?ActID=3735&amp;ChapterID=68" TargetMode="External"/><Relationship Id="rId31" Type="http://schemas.openxmlformats.org/officeDocument/2006/relationships/hyperlink" Target="https://www.stpaul.gov/sites/default/files/Media%20Root/Human%20Rights%20%26%20Equal%20Economic%20Opportunity/ESST-Worplace%20Notice_English_Final.pdf" TargetMode="External"/><Relationship Id="rId44" Type="http://schemas.openxmlformats.org/officeDocument/2006/relationships/hyperlink" Target="https://pittsburghpa.gov/office-of-equity/ordinance-guidelines" TargetMode="External"/><Relationship Id="rId52" Type="http://schemas.openxmlformats.org/officeDocument/2006/relationships/hyperlink" Target="https://www.bloomingtonmn.gov/sites/default/files/2023-03/ESSL-rules.pdf" TargetMode="External"/><Relationship Id="rId4" Type="http://schemas.openxmlformats.org/officeDocument/2006/relationships/hyperlink" Target="https://www.oregon.gov/boli/about/Documents/BLI_14-2021-Temporary.pdf" TargetMode="External"/><Relationship Id="rId9" Type="http://schemas.openxmlformats.org/officeDocument/2006/relationships/hyperlink" Target="https://www.cityoftacoma.org/government/city_departments/finance/minimum_employment_standards/paid_sick_leave" TargetMode="External"/><Relationship Id="rId14" Type="http://schemas.openxmlformats.org/officeDocument/2006/relationships/hyperlink" Target="https://www.ctdol.state.ct.us/wgwkstnd/SickLeave.htm" TargetMode="External"/><Relationship Id="rId22" Type="http://schemas.openxmlformats.org/officeDocument/2006/relationships/hyperlink" Target="https://www.bls.gov/soc/" TargetMode="External"/><Relationship Id="rId27" Type="http://schemas.openxmlformats.org/officeDocument/2006/relationships/hyperlink" Target="https://www.mass.gov/info-details/earned-sick-time" TargetMode="External"/><Relationship Id="rId30" Type="http://schemas.openxmlformats.org/officeDocument/2006/relationships/hyperlink" Target="https://www.stpaul.gov/departments/human-rights-equal-economic-opportunity/labor-standards-enforcement-and-education-1-0" TargetMode="External"/><Relationship Id="rId35" Type="http://schemas.openxmlformats.org/officeDocument/2006/relationships/hyperlink" Target="https://www.michigan.gov/leo/0,5863,7-336-94422_59886_91049---,00.html" TargetMode="External"/><Relationship Id="rId43" Type="http://schemas.openxmlformats.org/officeDocument/2006/relationships/hyperlink" Target="https://www.oregon.gov/boli/workers/pages/sick-time.aspx" TargetMode="External"/><Relationship Id="rId48" Type="http://schemas.openxmlformats.org/officeDocument/2006/relationships/hyperlink" Target="https://lni.wa.gov/workers-rights/leave/paid-sick-leave/paid-sick-leave-minimum-requirements" TargetMode="External"/><Relationship Id="rId56" Type="http://schemas.openxmlformats.org/officeDocument/2006/relationships/drawing" Target="../drawings/drawing1.xml"/><Relationship Id="rId8" Type="http://schemas.openxmlformats.org/officeDocument/2006/relationships/hyperlink" Target="https://labor.vermont.gov/sites/labor/files/doc_library/Earned-Sick-Time-Rules.pdf" TargetMode="External"/><Relationship Id="rId51" Type="http://schemas.openxmlformats.org/officeDocument/2006/relationships/hyperlink" Target="https://www.bloomingtonmn.gov/earned-sick-and-safe-leave-essl" TargetMode="External"/><Relationship Id="rId3" Type="http://schemas.openxmlformats.org/officeDocument/2006/relationships/hyperlink" Target="https://www.cookcountyil.gov/sites/g/files/ywwepo161/files/service/cook-county-earned-sick-leave-rules-approved-7-1-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C42B6-22EA-45C7-8B5D-2A4D56FA601E}">
  <dimension ref="A1:L45"/>
  <sheetViews>
    <sheetView tabSelected="1" workbookViewId="0">
      <selection activeCell="B1" sqref="B1:H1"/>
    </sheetView>
  </sheetViews>
  <sheetFormatPr defaultColWidth="8.7109375" defaultRowHeight="16.5" x14ac:dyDescent="0.3"/>
  <cols>
    <col min="1" max="1" width="21.42578125" style="2" customWidth="1"/>
    <col min="2" max="3" width="17.7109375" style="2" customWidth="1"/>
    <col min="4" max="4" width="13.5703125" style="2" customWidth="1"/>
    <col min="5" max="5" width="23.7109375" style="2" customWidth="1"/>
    <col min="6" max="6" width="30.28515625" style="2" customWidth="1"/>
    <col min="7" max="7" width="35.85546875" style="2" customWidth="1"/>
    <col min="8" max="8" width="55.140625" style="2" customWidth="1"/>
    <col min="9" max="9" width="23.85546875" style="2" customWidth="1"/>
    <col min="10" max="10" width="30.140625" style="2" customWidth="1"/>
    <col min="11" max="11" width="38.85546875" style="2" customWidth="1"/>
    <col min="12" max="12" width="24.42578125" style="2" customWidth="1"/>
    <col min="13" max="16384" width="8.7109375" style="2"/>
  </cols>
  <sheetData>
    <row r="1" spans="1:12" ht="34.5" customHeight="1" x14ac:dyDescent="0.3">
      <c r="A1" s="1"/>
      <c r="B1" s="50" t="s">
        <v>0</v>
      </c>
      <c r="C1" s="50"/>
      <c r="D1" s="50"/>
      <c r="E1" s="50"/>
      <c r="F1" s="50"/>
      <c r="G1" s="50"/>
      <c r="H1" s="50"/>
      <c r="I1" s="3"/>
      <c r="J1" s="3"/>
      <c r="K1" s="4"/>
      <c r="L1" s="5"/>
    </row>
    <row r="2" spans="1:12" x14ac:dyDescent="0.3">
      <c r="A2" s="49" t="s">
        <v>1</v>
      </c>
      <c r="B2" s="49"/>
      <c r="C2" s="49"/>
      <c r="D2" s="49"/>
      <c r="E2" s="49"/>
      <c r="F2" s="49"/>
      <c r="G2" s="49"/>
      <c r="H2" s="49"/>
      <c r="I2" s="49"/>
      <c r="J2" s="6"/>
      <c r="K2" s="7"/>
      <c r="L2" s="8"/>
    </row>
    <row r="3" spans="1:12" s="9" customFormat="1" ht="37.5" x14ac:dyDescent="0.5">
      <c r="A3" s="46" t="s">
        <v>2</v>
      </c>
      <c r="B3" s="47" t="s">
        <v>3</v>
      </c>
      <c r="C3" s="47" t="s">
        <v>4</v>
      </c>
      <c r="D3" s="47" t="s">
        <v>5</v>
      </c>
      <c r="E3" s="47" t="s">
        <v>6</v>
      </c>
      <c r="F3" s="47" t="s">
        <v>7</v>
      </c>
      <c r="G3" s="47" t="s">
        <v>8</v>
      </c>
      <c r="H3" s="47" t="s">
        <v>9</v>
      </c>
      <c r="I3" s="47" t="s">
        <v>10</v>
      </c>
      <c r="J3" s="47" t="s">
        <v>11</v>
      </c>
      <c r="K3" s="48" t="s">
        <v>11</v>
      </c>
      <c r="L3" s="48" t="s">
        <v>11</v>
      </c>
    </row>
    <row r="4" spans="1:12" ht="114" x14ac:dyDescent="0.3">
      <c r="A4" s="10" t="s">
        <v>12</v>
      </c>
      <c r="B4" s="11" t="s">
        <v>13</v>
      </c>
      <c r="C4" s="12">
        <f>1/30</f>
        <v>3.3333333333333333E-2</v>
      </c>
      <c r="D4" s="13" t="s">
        <v>14</v>
      </c>
      <c r="E4" s="14" t="s">
        <v>14</v>
      </c>
      <c r="F4" s="15" t="s">
        <v>15</v>
      </c>
      <c r="G4" s="16" t="s">
        <v>16</v>
      </c>
      <c r="H4" s="15" t="s">
        <v>17</v>
      </c>
      <c r="I4" s="16"/>
      <c r="J4" s="17" t="s">
        <v>18</v>
      </c>
      <c r="K4" s="16" t="s">
        <v>19</v>
      </c>
      <c r="L4" s="18"/>
    </row>
    <row r="5" spans="1:12" ht="142.5" x14ac:dyDescent="0.3">
      <c r="A5" s="10" t="s">
        <v>20</v>
      </c>
      <c r="B5" s="11" t="s">
        <v>13</v>
      </c>
      <c r="C5" s="12">
        <f>1/40</f>
        <v>2.5000000000000001E-2</v>
      </c>
      <c r="D5" s="13" t="s">
        <v>21</v>
      </c>
      <c r="E5" s="14" t="s">
        <v>21</v>
      </c>
      <c r="F5" s="15" t="s">
        <v>22</v>
      </c>
      <c r="G5" s="16" t="s">
        <v>23</v>
      </c>
      <c r="H5" s="15" t="s">
        <v>24</v>
      </c>
      <c r="I5" s="16" t="s">
        <v>25</v>
      </c>
      <c r="J5" s="19" t="s">
        <v>26</v>
      </c>
      <c r="K5" s="16" t="s">
        <v>27</v>
      </c>
      <c r="L5" s="19" t="s">
        <v>28</v>
      </c>
    </row>
    <row r="6" spans="1:12" ht="42.75" x14ac:dyDescent="0.3">
      <c r="A6" s="10" t="s">
        <v>29</v>
      </c>
      <c r="B6" s="11" t="s">
        <v>13</v>
      </c>
      <c r="C6" s="12"/>
      <c r="D6" s="13" t="s">
        <v>30</v>
      </c>
      <c r="E6" s="14" t="s">
        <v>31</v>
      </c>
      <c r="F6" s="13"/>
      <c r="G6" s="16" t="s">
        <v>32</v>
      </c>
      <c r="H6" s="13"/>
      <c r="I6" s="16"/>
      <c r="J6" s="20" t="s">
        <v>257</v>
      </c>
      <c r="K6" s="16"/>
      <c r="L6" s="21"/>
    </row>
    <row r="7" spans="1:12" ht="75" x14ac:dyDescent="0.3">
      <c r="A7" s="10" t="s">
        <v>33</v>
      </c>
      <c r="B7" s="11" t="s">
        <v>13</v>
      </c>
      <c r="C7" s="12"/>
      <c r="D7" s="13" t="s">
        <v>30</v>
      </c>
      <c r="E7" s="14" t="s">
        <v>31</v>
      </c>
      <c r="F7" s="13"/>
      <c r="G7" s="16" t="s">
        <v>34</v>
      </c>
      <c r="H7" s="13"/>
      <c r="I7" s="16"/>
      <c r="J7" s="45" t="s">
        <v>258</v>
      </c>
      <c r="K7" s="16"/>
      <c r="L7" s="21"/>
    </row>
    <row r="8" spans="1:12" ht="42.75" x14ac:dyDescent="0.3">
      <c r="A8" s="10" t="s">
        <v>35</v>
      </c>
      <c r="B8" s="11" t="s">
        <v>13</v>
      </c>
      <c r="C8" s="12"/>
      <c r="D8" s="13" t="s">
        <v>30</v>
      </c>
      <c r="E8" s="14" t="s">
        <v>31</v>
      </c>
      <c r="F8" s="13"/>
      <c r="G8" s="16" t="s">
        <v>36</v>
      </c>
      <c r="H8" s="13"/>
      <c r="I8" s="16"/>
      <c r="J8" s="20" t="s">
        <v>259</v>
      </c>
      <c r="K8" s="16"/>
      <c r="L8" s="21"/>
    </row>
    <row r="9" spans="1:12" ht="82.5" customHeight="1" x14ac:dyDescent="0.3">
      <c r="A9" s="10" t="s">
        <v>37</v>
      </c>
      <c r="B9" s="11" t="s">
        <v>13</v>
      </c>
      <c r="C9" s="12"/>
      <c r="D9" s="13" t="s">
        <v>38</v>
      </c>
      <c r="E9" s="14" t="s">
        <v>39</v>
      </c>
      <c r="F9" s="13"/>
      <c r="G9" s="16" t="s">
        <v>40</v>
      </c>
      <c r="H9" s="13"/>
      <c r="I9" s="16"/>
      <c r="J9" s="20" t="s">
        <v>260</v>
      </c>
      <c r="K9" s="16"/>
      <c r="L9" s="21"/>
    </row>
    <row r="10" spans="1:12" ht="42.75" x14ac:dyDescent="0.3">
      <c r="A10" s="10" t="s">
        <v>41</v>
      </c>
      <c r="B10" s="11" t="s">
        <v>13</v>
      </c>
      <c r="C10" s="12"/>
      <c r="D10" s="13" t="s">
        <v>42</v>
      </c>
      <c r="E10" s="14" t="s">
        <v>21</v>
      </c>
      <c r="F10" s="13"/>
      <c r="G10" s="16" t="s">
        <v>43</v>
      </c>
      <c r="H10" s="13"/>
      <c r="I10" s="16"/>
      <c r="J10" s="20" t="s">
        <v>261</v>
      </c>
      <c r="K10" s="16"/>
      <c r="L10" s="21"/>
    </row>
    <row r="11" spans="1:12" ht="57" x14ac:dyDescent="0.3">
      <c r="A11" s="10" t="s">
        <v>44</v>
      </c>
      <c r="B11" s="11" t="s">
        <v>13</v>
      </c>
      <c r="C11" s="12"/>
      <c r="D11" s="13" t="s">
        <v>30</v>
      </c>
      <c r="E11" s="14" t="s">
        <v>31</v>
      </c>
      <c r="F11" s="13"/>
      <c r="G11" s="16" t="s">
        <v>45</v>
      </c>
      <c r="H11" s="13"/>
      <c r="I11" s="16"/>
      <c r="J11" s="20" t="s">
        <v>262</v>
      </c>
      <c r="K11" s="16"/>
      <c r="L11" s="21"/>
    </row>
    <row r="12" spans="1:12" ht="28.5" x14ac:dyDescent="0.3">
      <c r="A12" s="10" t="s">
        <v>46</v>
      </c>
      <c r="B12" s="11" t="s">
        <v>13</v>
      </c>
      <c r="C12" s="12"/>
      <c r="D12" s="13" t="s">
        <v>30</v>
      </c>
      <c r="E12" s="14" t="s">
        <v>31</v>
      </c>
      <c r="F12" s="13"/>
      <c r="G12" s="16" t="s">
        <v>47</v>
      </c>
      <c r="H12" s="13"/>
      <c r="I12" s="16"/>
      <c r="J12" s="20" t="s">
        <v>263</v>
      </c>
      <c r="K12" s="16"/>
      <c r="L12" s="21"/>
    </row>
    <row r="13" spans="1:12" ht="409.5" x14ac:dyDescent="0.3">
      <c r="A13" s="10" t="s">
        <v>48</v>
      </c>
      <c r="B13" s="11" t="s">
        <v>13</v>
      </c>
      <c r="C13" s="12">
        <f>1/30</f>
        <v>3.3333333333333333E-2</v>
      </c>
      <c r="D13" s="13" t="s">
        <v>21</v>
      </c>
      <c r="E13" s="16" t="s">
        <v>253</v>
      </c>
      <c r="F13" s="13" t="s">
        <v>49</v>
      </c>
      <c r="G13" s="16" t="s">
        <v>50</v>
      </c>
      <c r="H13" s="44" t="s">
        <v>256</v>
      </c>
      <c r="I13" s="16" t="s">
        <v>254</v>
      </c>
      <c r="J13" s="19" t="s">
        <v>51</v>
      </c>
      <c r="K13" s="16" t="s">
        <v>52</v>
      </c>
      <c r="L13" s="30" t="s">
        <v>255</v>
      </c>
    </row>
    <row r="14" spans="1:12" ht="242.25" x14ac:dyDescent="0.3">
      <c r="A14" s="10" t="s">
        <v>53</v>
      </c>
      <c r="B14" s="11" t="s">
        <v>54</v>
      </c>
      <c r="C14" s="12">
        <f>1/40</f>
        <v>2.5000000000000001E-2</v>
      </c>
      <c r="D14" s="13" t="s">
        <v>14</v>
      </c>
      <c r="E14" s="14" t="s">
        <v>14</v>
      </c>
      <c r="F14" s="15" t="s">
        <v>55</v>
      </c>
      <c r="G14" s="16" t="s">
        <v>56</v>
      </c>
      <c r="H14" s="15" t="s">
        <v>57</v>
      </c>
      <c r="I14" s="16" t="s">
        <v>58</v>
      </c>
      <c r="J14" s="22" t="s">
        <v>59</v>
      </c>
      <c r="K14" s="16" t="s">
        <v>60</v>
      </c>
      <c r="L14" s="19" t="s">
        <v>61</v>
      </c>
    </row>
    <row r="15" spans="1:12" ht="156.75" x14ac:dyDescent="0.3">
      <c r="A15" s="10" t="s">
        <v>62</v>
      </c>
      <c r="B15" s="23" t="s">
        <v>63</v>
      </c>
      <c r="C15" s="12" t="s">
        <v>64</v>
      </c>
      <c r="D15" s="13" t="s">
        <v>65</v>
      </c>
      <c r="E15" s="14"/>
      <c r="F15" s="13" t="s">
        <v>66</v>
      </c>
      <c r="G15" s="16" t="s">
        <v>67</v>
      </c>
      <c r="H15" s="15" t="s">
        <v>68</v>
      </c>
      <c r="I15" s="16"/>
      <c r="J15" s="19" t="s">
        <v>69</v>
      </c>
      <c r="K15" s="16" t="s">
        <v>70</v>
      </c>
      <c r="L15" s="21"/>
    </row>
    <row r="16" spans="1:12" ht="28.5" x14ac:dyDescent="0.3">
      <c r="A16" s="10" t="s">
        <v>71</v>
      </c>
      <c r="B16" s="23"/>
      <c r="C16" s="12" t="s">
        <v>72</v>
      </c>
      <c r="D16" s="13"/>
      <c r="E16" s="14"/>
      <c r="F16" s="13"/>
      <c r="G16" s="16"/>
      <c r="H16" s="24" t="s">
        <v>73</v>
      </c>
      <c r="I16" s="16"/>
      <c r="J16" s="20"/>
      <c r="K16" s="16"/>
      <c r="L16" s="21"/>
    </row>
    <row r="17" spans="1:12" ht="213.75" x14ac:dyDescent="0.3">
      <c r="A17" s="10" t="s">
        <v>74</v>
      </c>
      <c r="B17" s="11"/>
      <c r="C17" s="12"/>
      <c r="D17" s="13" t="s">
        <v>75</v>
      </c>
      <c r="E17" s="14" t="s">
        <v>76</v>
      </c>
      <c r="F17" s="25" t="s">
        <v>77</v>
      </c>
      <c r="G17" s="16"/>
      <c r="H17" s="15" t="s">
        <v>78</v>
      </c>
      <c r="I17" s="16"/>
      <c r="J17" s="19" t="s">
        <v>79</v>
      </c>
      <c r="K17" s="16" t="s">
        <v>80</v>
      </c>
      <c r="L17" s="19" t="s">
        <v>81</v>
      </c>
    </row>
    <row r="18" spans="1:12" ht="85.5" x14ac:dyDescent="0.3">
      <c r="A18" s="10" t="s">
        <v>82</v>
      </c>
      <c r="B18" s="11" t="s">
        <v>54</v>
      </c>
      <c r="C18" s="12">
        <f>1/40</f>
        <v>2.5000000000000001E-2</v>
      </c>
      <c r="D18" s="13" t="s">
        <v>14</v>
      </c>
      <c r="E18" s="14" t="s">
        <v>83</v>
      </c>
      <c r="F18" s="13"/>
      <c r="G18" s="16" t="s">
        <v>84</v>
      </c>
      <c r="H18" s="15" t="s">
        <v>85</v>
      </c>
      <c r="I18" s="16"/>
      <c r="J18" s="19" t="s">
        <v>86</v>
      </c>
      <c r="K18" s="16"/>
      <c r="L18" s="21"/>
    </row>
    <row r="19" spans="1:12" ht="256.5" x14ac:dyDescent="0.3">
      <c r="A19" s="10" t="s">
        <v>87</v>
      </c>
      <c r="B19" s="11" t="s">
        <v>13</v>
      </c>
      <c r="C19" s="12">
        <f>1/30</f>
        <v>3.3333333333333333E-2</v>
      </c>
      <c r="D19" s="26" t="s">
        <v>88</v>
      </c>
      <c r="E19" s="14" t="s">
        <v>89</v>
      </c>
      <c r="F19" s="15" t="s">
        <v>90</v>
      </c>
      <c r="G19" s="16" t="s">
        <v>91</v>
      </c>
      <c r="H19" s="15" t="s">
        <v>92</v>
      </c>
      <c r="I19" s="16"/>
      <c r="J19" s="19" t="s">
        <v>93</v>
      </c>
      <c r="K19" s="16" t="s">
        <v>94</v>
      </c>
      <c r="L19" s="21"/>
    </row>
    <row r="20" spans="1:12" ht="142.5" x14ac:dyDescent="0.3">
      <c r="A20" s="10" t="s">
        <v>95</v>
      </c>
      <c r="B20" s="11" t="s">
        <v>13</v>
      </c>
      <c r="C20" s="12">
        <f>1/30</f>
        <v>3.3333333333333333E-2</v>
      </c>
      <c r="D20" s="13" t="s">
        <v>96</v>
      </c>
      <c r="E20" s="14" t="s">
        <v>97</v>
      </c>
      <c r="F20" s="15" t="s">
        <v>98</v>
      </c>
      <c r="G20" s="16" t="s">
        <v>99</v>
      </c>
      <c r="H20" s="15" t="s">
        <v>100</v>
      </c>
      <c r="I20" s="16" t="s">
        <v>101</v>
      </c>
      <c r="J20" s="22" t="s">
        <v>102</v>
      </c>
      <c r="K20" s="16" t="s">
        <v>103</v>
      </c>
      <c r="L20" s="21"/>
    </row>
    <row r="21" spans="1:12" ht="128.25" x14ac:dyDescent="0.3">
      <c r="A21" s="10" t="s">
        <v>104</v>
      </c>
      <c r="B21" s="11" t="s">
        <v>13</v>
      </c>
      <c r="C21" s="12">
        <f>1/30</f>
        <v>3.3333333333333333E-2</v>
      </c>
      <c r="D21" s="13" t="s">
        <v>105</v>
      </c>
      <c r="E21" s="14" t="s">
        <v>14</v>
      </c>
      <c r="F21" s="15" t="s">
        <v>106</v>
      </c>
      <c r="G21" s="16" t="s">
        <v>107</v>
      </c>
      <c r="H21" s="15" t="s">
        <v>108</v>
      </c>
      <c r="I21" s="16" t="s">
        <v>109</v>
      </c>
      <c r="J21" s="19" t="s">
        <v>110</v>
      </c>
      <c r="K21" s="16" t="s">
        <v>111</v>
      </c>
      <c r="L21" s="21"/>
    </row>
    <row r="22" spans="1:12" ht="128.25" x14ac:dyDescent="0.3">
      <c r="A22" s="10" t="s">
        <v>112</v>
      </c>
      <c r="B22" s="11"/>
      <c r="C22" s="12"/>
      <c r="D22" s="13" t="s">
        <v>113</v>
      </c>
      <c r="E22" s="14"/>
      <c r="F22" s="15" t="s">
        <v>114</v>
      </c>
      <c r="G22" s="16" t="s">
        <v>115</v>
      </c>
      <c r="H22" s="15" t="s">
        <v>116</v>
      </c>
      <c r="I22" s="16"/>
      <c r="J22" s="19" t="s">
        <v>117</v>
      </c>
      <c r="K22" s="16"/>
      <c r="L22" s="21"/>
    </row>
    <row r="23" spans="1:12" ht="42.75" x14ac:dyDescent="0.3">
      <c r="A23" s="10" t="s">
        <v>118</v>
      </c>
      <c r="B23" s="11" t="s">
        <v>13</v>
      </c>
      <c r="C23" s="12">
        <f>1/30</f>
        <v>3.3333333333333333E-2</v>
      </c>
      <c r="D23" s="13" t="s">
        <v>119</v>
      </c>
      <c r="E23" s="14" t="s">
        <v>120</v>
      </c>
      <c r="F23" s="15" t="s">
        <v>121</v>
      </c>
      <c r="G23" s="16" t="s">
        <v>122</v>
      </c>
      <c r="H23" s="15"/>
      <c r="I23" s="16"/>
      <c r="J23" s="19" t="s">
        <v>123</v>
      </c>
      <c r="K23" s="16"/>
      <c r="L23" s="21"/>
    </row>
    <row r="24" spans="1:12" ht="82.5" x14ac:dyDescent="0.3">
      <c r="A24" s="10" t="s">
        <v>124</v>
      </c>
      <c r="B24" s="11" t="s">
        <v>13</v>
      </c>
      <c r="C24" s="12">
        <v>3.3333333333333333E-2</v>
      </c>
      <c r="D24" s="13" t="s">
        <v>125</v>
      </c>
      <c r="E24" s="14" t="s">
        <v>120</v>
      </c>
      <c r="F24" s="15" t="s">
        <v>49</v>
      </c>
      <c r="G24" s="16" t="s">
        <v>126</v>
      </c>
      <c r="H24" s="15" t="s">
        <v>127</v>
      </c>
      <c r="I24" s="16"/>
      <c r="J24" s="19" t="s">
        <v>128</v>
      </c>
      <c r="K24" s="16" t="s">
        <v>129</v>
      </c>
      <c r="L24" s="21"/>
    </row>
    <row r="25" spans="1:12" ht="142.5" x14ac:dyDescent="0.3">
      <c r="A25" s="10" t="s">
        <v>130</v>
      </c>
      <c r="B25" s="11" t="s">
        <v>13</v>
      </c>
      <c r="C25" s="12">
        <v>3.3333333333333333E-2</v>
      </c>
      <c r="D25" s="13" t="s">
        <v>14</v>
      </c>
      <c r="E25" s="14" t="s">
        <v>131</v>
      </c>
      <c r="F25" s="15" t="s">
        <v>132</v>
      </c>
      <c r="G25" s="16" t="s">
        <v>133</v>
      </c>
      <c r="I25" s="16"/>
      <c r="J25" s="19" t="s">
        <v>134</v>
      </c>
      <c r="K25" s="16" t="s">
        <v>135</v>
      </c>
      <c r="L25" s="27"/>
    </row>
    <row r="26" spans="1:12" ht="256.5" x14ac:dyDescent="0.3">
      <c r="A26" s="10" t="s">
        <v>136</v>
      </c>
      <c r="B26" s="11" t="s">
        <v>13</v>
      </c>
      <c r="C26" s="12">
        <v>3.3300000000000003E-2</v>
      </c>
      <c r="D26" s="13" t="s">
        <v>21</v>
      </c>
      <c r="E26" s="14">
        <v>80</v>
      </c>
      <c r="F26" s="15" t="s">
        <v>137</v>
      </c>
      <c r="G26" s="16" t="s">
        <v>138</v>
      </c>
      <c r="H26" s="15" t="s">
        <v>139</v>
      </c>
      <c r="I26" s="16" t="s">
        <v>140</v>
      </c>
      <c r="J26" s="28" t="s">
        <v>141</v>
      </c>
      <c r="K26" s="16" t="s">
        <v>142</v>
      </c>
      <c r="L26" s="29" t="s">
        <v>143</v>
      </c>
    </row>
    <row r="27" spans="1:12" ht="66" x14ac:dyDescent="0.3">
      <c r="A27" s="10" t="s">
        <v>144</v>
      </c>
      <c r="B27" s="11" t="s">
        <v>145</v>
      </c>
      <c r="C27" s="12">
        <v>2.8571428571428571E-2</v>
      </c>
      <c r="D27" s="13" t="s">
        <v>14</v>
      </c>
      <c r="E27" s="14" t="s">
        <v>146</v>
      </c>
      <c r="F27" s="30" t="s">
        <v>147</v>
      </c>
      <c r="G27" s="16" t="s">
        <v>148</v>
      </c>
      <c r="H27" s="30" t="s">
        <v>149</v>
      </c>
      <c r="I27" s="16"/>
      <c r="J27" s="31" t="s">
        <v>150</v>
      </c>
      <c r="K27" s="16" t="s">
        <v>151</v>
      </c>
      <c r="L27" s="32" t="s">
        <v>152</v>
      </c>
    </row>
    <row r="28" spans="1:12" ht="142.5" x14ac:dyDescent="0.3">
      <c r="A28" s="10" t="s">
        <v>153</v>
      </c>
      <c r="B28" s="11" t="s">
        <v>13</v>
      </c>
      <c r="C28" s="12">
        <f>1/30</f>
        <v>3.3333333333333333E-2</v>
      </c>
      <c r="D28" s="13" t="s">
        <v>14</v>
      </c>
      <c r="E28" s="14" t="s">
        <v>14</v>
      </c>
      <c r="F28" s="30" t="s">
        <v>132</v>
      </c>
      <c r="G28" s="16" t="s">
        <v>154</v>
      </c>
      <c r="H28" s="30" t="s">
        <v>155</v>
      </c>
      <c r="I28" s="16"/>
      <c r="J28" s="33" t="s">
        <v>156</v>
      </c>
      <c r="K28" s="16"/>
      <c r="L28" s="21"/>
    </row>
    <row r="29" spans="1:12" ht="49.5" x14ac:dyDescent="0.3">
      <c r="A29" s="10" t="s">
        <v>157</v>
      </c>
      <c r="B29" s="11" t="s">
        <v>13</v>
      </c>
      <c r="C29" s="12">
        <f>1/30</f>
        <v>3.3333333333333333E-2</v>
      </c>
      <c r="D29" s="13" t="s">
        <v>158</v>
      </c>
      <c r="E29" s="14" t="s">
        <v>159</v>
      </c>
      <c r="F29" s="15" t="s">
        <v>160</v>
      </c>
      <c r="G29" s="16" t="s">
        <v>161</v>
      </c>
      <c r="H29" s="15"/>
      <c r="I29" s="16"/>
      <c r="J29" s="19" t="s">
        <v>162</v>
      </c>
      <c r="K29" s="16"/>
      <c r="L29" s="21"/>
    </row>
    <row r="30" spans="1:12" ht="71.25" x14ac:dyDescent="0.3">
      <c r="A30" s="10" t="s">
        <v>163</v>
      </c>
      <c r="B30" s="11" t="s">
        <v>164</v>
      </c>
      <c r="C30" s="12">
        <f>1/32</f>
        <v>3.125E-2</v>
      </c>
      <c r="D30" s="26" t="s">
        <v>165</v>
      </c>
      <c r="E30" s="14" t="s">
        <v>166</v>
      </c>
      <c r="F30" s="15" t="s">
        <v>167</v>
      </c>
      <c r="G30" s="16" t="s">
        <v>168</v>
      </c>
      <c r="H30" s="15" t="s">
        <v>169</v>
      </c>
      <c r="I30" s="16" t="s">
        <v>170</v>
      </c>
      <c r="J30" s="19" t="s">
        <v>171</v>
      </c>
      <c r="K30" s="16"/>
      <c r="L30" s="21"/>
    </row>
    <row r="31" spans="1:12" ht="299.25" x14ac:dyDescent="0.3">
      <c r="A31" s="10" t="s">
        <v>172</v>
      </c>
      <c r="B31" s="11" t="s">
        <v>13</v>
      </c>
      <c r="C31" s="12" t="s">
        <v>173</v>
      </c>
      <c r="D31" s="13" t="s">
        <v>174</v>
      </c>
      <c r="E31" s="14" t="s">
        <v>175</v>
      </c>
      <c r="F31" s="34" t="s">
        <v>176</v>
      </c>
      <c r="G31" s="16" t="s">
        <v>177</v>
      </c>
      <c r="H31" s="15" t="s">
        <v>178</v>
      </c>
      <c r="I31" s="16"/>
      <c r="J31" s="19" t="s">
        <v>179</v>
      </c>
      <c r="K31" s="16" t="s">
        <v>180</v>
      </c>
      <c r="L31" s="21"/>
    </row>
    <row r="32" spans="1:12" ht="156.75" x14ac:dyDescent="0.3">
      <c r="A32" s="10" t="s">
        <v>181</v>
      </c>
      <c r="B32" s="11"/>
      <c r="C32" s="12"/>
      <c r="D32" s="13" t="s">
        <v>175</v>
      </c>
      <c r="E32" s="14" t="s">
        <v>14</v>
      </c>
      <c r="F32" s="15" t="s">
        <v>182</v>
      </c>
      <c r="G32" s="16" t="s">
        <v>183</v>
      </c>
      <c r="H32" s="15" t="s">
        <v>184</v>
      </c>
      <c r="I32" s="16"/>
      <c r="J32" s="22" t="s">
        <v>185</v>
      </c>
      <c r="K32" s="16" t="s">
        <v>186</v>
      </c>
      <c r="L32" s="21"/>
    </row>
    <row r="33" spans="1:12" ht="185.25" x14ac:dyDescent="0.3">
      <c r="A33" s="10" t="s">
        <v>187</v>
      </c>
      <c r="B33" s="35" t="s">
        <v>188</v>
      </c>
      <c r="C33" s="12">
        <f>1/30</f>
        <v>3.3333333333333333E-2</v>
      </c>
      <c r="D33" s="13" t="s">
        <v>189</v>
      </c>
      <c r="E33" s="14" t="s">
        <v>190</v>
      </c>
      <c r="F33" s="15" t="s">
        <v>191</v>
      </c>
      <c r="G33" s="16" t="s">
        <v>192</v>
      </c>
      <c r="H33" s="15"/>
      <c r="I33" s="16" t="s">
        <v>193</v>
      </c>
      <c r="J33" s="19" t="s">
        <v>194</v>
      </c>
      <c r="K33" s="16" t="s">
        <v>195</v>
      </c>
      <c r="L33" s="21"/>
    </row>
    <row r="34" spans="1:12" ht="28.5" x14ac:dyDescent="0.3">
      <c r="A34" s="10" t="s">
        <v>196</v>
      </c>
      <c r="B34" s="11"/>
      <c r="C34" s="36"/>
      <c r="D34" s="13"/>
      <c r="E34" s="14"/>
      <c r="F34" s="13"/>
      <c r="G34" s="14"/>
      <c r="H34" s="15" t="s">
        <v>197</v>
      </c>
      <c r="I34" s="16"/>
      <c r="J34" s="20"/>
      <c r="K34" s="16"/>
      <c r="L34" s="21"/>
    </row>
    <row r="35" spans="1:12" ht="142.5" x14ac:dyDescent="0.3">
      <c r="A35" s="10" t="s">
        <v>198</v>
      </c>
      <c r="B35" s="11" t="s">
        <v>54</v>
      </c>
      <c r="C35" s="12">
        <f>1/40</f>
        <v>2.5000000000000001E-2</v>
      </c>
      <c r="D35" s="13" t="s">
        <v>199</v>
      </c>
      <c r="E35" s="14" t="s">
        <v>14</v>
      </c>
      <c r="F35" s="15" t="s">
        <v>200</v>
      </c>
      <c r="G35" s="16" t="s">
        <v>201</v>
      </c>
      <c r="H35" s="15" t="s">
        <v>202</v>
      </c>
      <c r="I35" s="16"/>
      <c r="J35" s="19" t="s">
        <v>203</v>
      </c>
      <c r="K35" s="16"/>
      <c r="L35" s="21"/>
    </row>
    <row r="36" spans="1:12" ht="171" x14ac:dyDescent="0.3">
      <c r="A36" s="10" t="s">
        <v>204</v>
      </c>
      <c r="B36" s="11" t="s">
        <v>145</v>
      </c>
      <c r="C36" s="12">
        <f>1/35</f>
        <v>2.8571428571428571E-2</v>
      </c>
      <c r="D36" s="13" t="s">
        <v>205</v>
      </c>
      <c r="E36" s="14" t="s">
        <v>206</v>
      </c>
      <c r="F36" s="15" t="s">
        <v>207</v>
      </c>
      <c r="G36" s="16" t="s">
        <v>208</v>
      </c>
      <c r="H36" s="15"/>
      <c r="I36" s="16"/>
      <c r="J36" s="19" t="s">
        <v>209</v>
      </c>
      <c r="K36" s="16" t="s">
        <v>210</v>
      </c>
      <c r="L36" s="21"/>
    </row>
    <row r="37" spans="1:12" ht="156.75" x14ac:dyDescent="0.3">
      <c r="A37" s="10" t="s">
        <v>211</v>
      </c>
      <c r="B37" s="11" t="s">
        <v>145</v>
      </c>
      <c r="C37" s="12">
        <f>1/35</f>
        <v>2.8571428571428571E-2</v>
      </c>
      <c r="D37" s="13" t="s">
        <v>212</v>
      </c>
      <c r="E37" s="14" t="s">
        <v>213</v>
      </c>
      <c r="F37" s="15" t="s">
        <v>214</v>
      </c>
      <c r="G37" s="16" t="s">
        <v>215</v>
      </c>
      <c r="H37" s="15"/>
      <c r="I37" s="16" t="s">
        <v>216</v>
      </c>
      <c r="J37" s="19" t="s">
        <v>217</v>
      </c>
      <c r="K37" s="16"/>
      <c r="L37" s="21"/>
    </row>
    <row r="38" spans="1:12" ht="142.5" x14ac:dyDescent="0.3">
      <c r="A38" s="10" t="s">
        <v>218</v>
      </c>
      <c r="B38" s="11" t="s">
        <v>145</v>
      </c>
      <c r="C38" s="12">
        <f>1/35</f>
        <v>2.8571428571428571E-2</v>
      </c>
      <c r="D38" s="13" t="s">
        <v>219</v>
      </c>
      <c r="E38" s="14" t="s">
        <v>220</v>
      </c>
      <c r="F38" s="15" t="s">
        <v>221</v>
      </c>
      <c r="G38" s="16" t="s">
        <v>222</v>
      </c>
      <c r="H38" s="15" t="s">
        <v>223</v>
      </c>
      <c r="I38" s="16"/>
      <c r="J38" s="19" t="s">
        <v>224</v>
      </c>
      <c r="K38" s="16" t="s">
        <v>225</v>
      </c>
      <c r="L38" s="21"/>
    </row>
    <row r="39" spans="1:12" ht="142.5" x14ac:dyDescent="0.3">
      <c r="A39" s="10" t="s">
        <v>226</v>
      </c>
      <c r="B39" s="11" t="s">
        <v>227</v>
      </c>
      <c r="C39" s="12">
        <f>1/52</f>
        <v>1.9230769230769232E-2</v>
      </c>
      <c r="D39" s="13" t="s">
        <v>14</v>
      </c>
      <c r="E39" s="14" t="s">
        <v>14</v>
      </c>
      <c r="F39" s="15" t="s">
        <v>228</v>
      </c>
      <c r="G39" s="16" t="s">
        <v>229</v>
      </c>
      <c r="H39" s="15"/>
      <c r="I39" s="16"/>
      <c r="J39" s="19" t="s">
        <v>230</v>
      </c>
      <c r="K39" s="37"/>
      <c r="L39" s="21"/>
    </row>
    <row r="40" spans="1:12" ht="256.5" x14ac:dyDescent="0.3">
      <c r="A40" s="10" t="s">
        <v>231</v>
      </c>
      <c r="B40" s="11" t="s">
        <v>54</v>
      </c>
      <c r="C40" s="12">
        <f>1/40</f>
        <v>2.5000000000000001E-2</v>
      </c>
      <c r="D40" s="13" t="s">
        <v>232</v>
      </c>
      <c r="E40" s="14" t="s">
        <v>233</v>
      </c>
      <c r="F40" s="13" t="s">
        <v>49</v>
      </c>
      <c r="G40" s="38" t="s">
        <v>234</v>
      </c>
      <c r="H40" s="15" t="s">
        <v>235</v>
      </c>
      <c r="I40" s="39" t="s">
        <v>236</v>
      </c>
      <c r="J40" s="19" t="s">
        <v>237</v>
      </c>
      <c r="K40" s="40" t="s">
        <v>238</v>
      </c>
      <c r="L40" s="21"/>
    </row>
    <row r="41" spans="1:12" ht="199.5" x14ac:dyDescent="0.3">
      <c r="A41" s="10" t="s">
        <v>239</v>
      </c>
      <c r="B41" s="11" t="s">
        <v>240</v>
      </c>
      <c r="C41" s="41" t="s">
        <v>241</v>
      </c>
      <c r="D41" s="13" t="s">
        <v>242</v>
      </c>
      <c r="E41" s="14" t="s">
        <v>243</v>
      </c>
      <c r="F41" s="13" t="s">
        <v>244</v>
      </c>
      <c r="G41" s="16" t="s">
        <v>245</v>
      </c>
      <c r="H41" s="15" t="s">
        <v>246</v>
      </c>
      <c r="I41" s="16" t="s">
        <v>247</v>
      </c>
      <c r="J41" s="19" t="s">
        <v>248</v>
      </c>
      <c r="K41" s="42" t="s">
        <v>249</v>
      </c>
      <c r="L41" s="21"/>
    </row>
    <row r="42" spans="1:12" ht="66" x14ac:dyDescent="0.3">
      <c r="A42" s="10" t="s">
        <v>250</v>
      </c>
      <c r="B42" s="11" t="s">
        <v>54</v>
      </c>
      <c r="C42" s="12">
        <f>1/40</f>
        <v>2.5000000000000001E-2</v>
      </c>
      <c r="D42" s="13" t="s">
        <v>242</v>
      </c>
      <c r="E42" s="16" t="s">
        <v>242</v>
      </c>
      <c r="F42" s="15"/>
      <c r="G42" s="43" t="s">
        <v>251</v>
      </c>
      <c r="H42" s="15"/>
      <c r="I42" s="16"/>
      <c r="J42" s="19" t="s">
        <v>252</v>
      </c>
      <c r="K42" s="37"/>
      <c r="L42" s="21"/>
    </row>
    <row r="45" spans="1:12" ht="38.25" customHeight="1" x14ac:dyDescent="0.3">
      <c r="A45" s="51" t="s">
        <v>264</v>
      </c>
      <c r="B45" s="51"/>
      <c r="C45" s="51"/>
      <c r="D45" s="51"/>
      <c r="E45" s="51"/>
      <c r="F45" s="51"/>
      <c r="G45" s="51"/>
      <c r="H45" s="51"/>
    </row>
  </sheetData>
  <mergeCells count="3">
    <mergeCell ref="A2:I2"/>
    <mergeCell ref="B1:H1"/>
    <mergeCell ref="A45:H45"/>
  </mergeCells>
  <hyperlinks>
    <hyperlink ref="J33" r:id="rId1" xr:uid="{94941B6A-798A-4DD3-84F5-5F797EC96A0B}"/>
    <hyperlink ref="J41" r:id="rId2" xr:uid="{44F7D789-7FE1-47CA-89E6-D50C9940BC14}"/>
    <hyperlink ref="J18" r:id="rId3" xr:uid="{192924A2-B9AD-4575-8813-275865F42434}"/>
    <hyperlink ref="I33" r:id="rId4" display="https://www.oregon.gov/boli/about/Documents/BLI_14-2021-Temporary.pdf" xr:uid="{DC7B76DA-01A4-48AE-BE72-CC0E37C82074}"/>
    <hyperlink ref="J35" r:id="rId5" xr:uid="{2EC41FD0-97C3-4D6D-900B-CB5279C6B1EB}"/>
    <hyperlink ref="J38" r:id="rId6" xr:uid="{040248F4-3259-4409-B9F5-38193A0C987F}"/>
    <hyperlink ref="J40" r:id="rId7" xr:uid="{CA972C51-5BBC-4794-84E1-7077A5159C38}"/>
    <hyperlink ref="J39" r:id="rId8" xr:uid="{B63B4C79-7DE6-47F7-B245-3F0B959A7455}"/>
    <hyperlink ref="J42" r:id="rId9" xr:uid="{3D9FED84-2255-4FB5-82D0-A5F501CE9E14}"/>
    <hyperlink ref="K4" r:id="rId10" xr:uid="{21ACA657-DD4F-41D6-9952-54C0F002F187}"/>
    <hyperlink ref="J4" r:id="rId11" xr:uid="{5C8D38CB-4B1B-474F-89C6-A3C5EF41A45F}"/>
    <hyperlink ref="K5" r:id="rId12" xr:uid="{75B72563-02BB-402C-8D0D-C7105A628A9A}"/>
    <hyperlink ref="L5" r:id="rId13" xr:uid="{D6AB42F4-9280-4DEE-94DC-51FCA8E1B7F8}"/>
    <hyperlink ref="L14" r:id="rId14" xr:uid="{A80CE30A-E47A-44D2-8ED0-5F5BCEC3A455}"/>
    <hyperlink ref="K14" r:id="rId15" xr:uid="{FD21559F-A216-4413-9A52-02DE664E3D98}"/>
    <hyperlink ref="K15" r:id="rId16" xr:uid="{13B1FD5F-A207-4110-A16E-8D421C3696F7}"/>
    <hyperlink ref="J15" r:id="rId17" xr:uid="{F6DCEE78-23F4-4FD7-BDE7-CB2EE2613BFF}"/>
    <hyperlink ref="L17" r:id="rId18" xr:uid="{403C6378-AD90-4609-8829-2DAA1764B525}"/>
    <hyperlink ref="J17" r:id="rId19" xr:uid="{A76EAD2D-4D18-4E28-885F-E1F209976B81}"/>
    <hyperlink ref="K17" r:id="rId20" xr:uid="{15534353-32C3-447E-AF28-F74BA336FAD6}"/>
    <hyperlink ref="J5" r:id="rId21" xr:uid="{22A62B93-2C73-429C-8F20-2136E4D54922}"/>
    <hyperlink ref="J14" r:id="rId22" xr:uid="{175FDA14-0693-4970-BC46-011E361A4007}"/>
    <hyperlink ref="K19" r:id="rId23" xr:uid="{1B9E6F3B-1DEB-435E-A74C-5A960B926065}"/>
    <hyperlink ref="J19" r:id="rId24" xr:uid="{2702C2A6-1041-4C1A-BE3B-71C2C726B9DD}"/>
    <hyperlink ref="J20" r:id="rId25" xr:uid="{2EC2C341-C3A7-4B6C-AE10-205516B7EF60}"/>
    <hyperlink ref="J21" r:id="rId26" xr:uid="{2537E915-9B2E-4D94-9D5A-A390898AB87A}"/>
    <hyperlink ref="K21" r:id="rId27" location="where-can-i-find-more-information?-" xr:uid="{7CBD492D-87B6-446F-988C-E06D64CC29D5}"/>
    <hyperlink ref="J22" r:id="rId28" xr:uid="{D48EAF1F-0DA1-4DB8-8214-667AD0C2AAE2}"/>
    <hyperlink ref="J23" r:id="rId29" xr:uid="{B5EFFDED-12B2-4573-A375-A775D07B980B}"/>
    <hyperlink ref="J24" r:id="rId30" xr:uid="{96E3F5FC-B04B-4F74-ABE7-814795D9B20D}"/>
    <hyperlink ref="K24" r:id="rId31" xr:uid="{2820E1FB-CC43-4628-B4B4-8C0FC52AEFB7}"/>
    <hyperlink ref="K25" r:id="rId32" xr:uid="{B6A02A0D-CF45-4640-8833-9E58517BF4EB}"/>
    <hyperlink ref="J25" r:id="rId33" display="https://duluthmn.gov/city-clerk/earned-sick-safe-time/about-earned-sick-safe-time/ " xr:uid="{CE678876-7DBE-4332-9412-938F2FD8B52E}"/>
    <hyperlink ref="K27" r:id="rId34" xr:uid="{1DFAF4C9-389D-4436-B2B4-E5FB05FC08D2}"/>
    <hyperlink ref="J27" r:id="rId35" xr:uid="{19C976BE-37BD-40C5-BD92-EC800F73DD69}"/>
    <hyperlink ref="L27" r:id="rId36" display="https://www.michigan.gov/leo/bureaus-agencies/ber" xr:uid="{E6299686-941D-408C-82C1-47F4CF708A25}"/>
    <hyperlink ref="J28" r:id="rId37" xr:uid="{9BC502C0-E926-4BA1-8384-342B6062ACCE}"/>
    <hyperlink ref="J29" r:id="rId38" xr:uid="{33B696D2-8402-455D-BD20-55C49ECEE483}"/>
    <hyperlink ref="J30" r:id="rId39" xr:uid="{4CC494B0-EA77-4C91-BF93-66028FFBA229}"/>
    <hyperlink ref="J31" r:id="rId40" xr:uid="{C4ECBB1C-7273-4AD6-B1CB-3522935A7C74}"/>
    <hyperlink ref="K31" r:id="rId41" xr:uid="{EBB47550-766F-417E-9CF5-735738C373D5}"/>
    <hyperlink ref="J32" r:id="rId42" xr:uid="{815B670B-8690-4E32-B699-0EF73C6964EB}"/>
    <hyperlink ref="K33" r:id="rId43" xr:uid="{35201119-0FF8-4152-B193-1AA67967F09E}"/>
    <hyperlink ref="J36" r:id="rId44" xr:uid="{7460D6AE-4A8C-48D8-A8E3-3A5B660720D9}"/>
    <hyperlink ref="K36" r:id="rId45" xr:uid="{6C1A94E5-16F8-460C-B578-A87CF95B5C41}"/>
    <hyperlink ref="J37" r:id="rId46" xr:uid="{02F896FF-E290-4046-9DED-8971E7236EC6}"/>
    <hyperlink ref="K38" r:id="rId47" xr:uid="{DA1EA229-C11C-4432-8878-25216E4E6482}"/>
    <hyperlink ref="K41" r:id="rId48" location="accruing-paid-sick-leave" xr:uid="{7F215AB3-53DE-4B5E-96FD-1C7D6DD540C7}"/>
    <hyperlink ref="K40" r:id="rId49" display="https://paidleave.wa.gov/employers/" xr:uid="{541CEFC8-8708-45D5-A6BD-15B9A765C0B4}"/>
    <hyperlink ref="J26" r:id="rId50" display="https://www.bloomingtonmn.gov/earned-sick-and-safe-leave-essl" xr:uid="{177A48E6-3F26-4E3E-BE90-5A9EB1326663}"/>
    <hyperlink ref="I26" r:id="rId51" display="https://www.bloomingtonmn.gov/earned-sick-and-safe-leave-essl" xr:uid="{8EA5151A-A2AE-497E-A59D-620C833FC7EC}"/>
    <hyperlink ref="L26" r:id="rId52" xr:uid="{71DD6AE7-660E-41E3-BE87-AD45DD03E59F}"/>
    <hyperlink ref="K13" r:id="rId53" xr:uid="{A23BED81-AE2A-4110-A7D7-26DE1330708B}"/>
    <hyperlink ref="J13" r:id="rId54" xr:uid="{B56D5A5A-768E-4C91-A2A1-612C1F177068}"/>
  </hyperlinks>
  <pageMargins left="0.7" right="0.7" top="0.75" bottom="0.75" header="0.3" footer="0.3"/>
  <pageSetup orientation="portrait" r:id="rId55"/>
  <drawing r:id="rId5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State Paid Sick Leave -7.2023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Siegle</dc:creator>
  <cp:lastModifiedBy>Microsoft User10</cp:lastModifiedBy>
  <dcterms:created xsi:type="dcterms:W3CDTF">2023-07-31T20:25:53Z</dcterms:created>
  <dcterms:modified xsi:type="dcterms:W3CDTF">2023-11-15T18:15:31Z</dcterms:modified>
</cp:coreProperties>
</file>